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795" yWindow="15" windowWidth="2595" windowHeight="8070"/>
  </bookViews>
  <sheets>
    <sheet name="GAD2015-accomp" sheetId="9" r:id="rId1"/>
  </sheets>
  <definedNames>
    <definedName name="_xlnm.Print_Area" localSheetId="0">'GAD2015-accomp'!$B$1:$I$105</definedName>
    <definedName name="_xlnm.Print_Titles" localSheetId="0">'GAD2015-accomp'!$A:$I,'GAD2015-accomp'!$9:$10</definedName>
  </definedNames>
  <calcPr calcId="144525"/>
</workbook>
</file>

<file path=xl/calcChain.xml><?xml version="1.0" encoding="utf-8"?>
<calcChain xmlns="http://schemas.openxmlformats.org/spreadsheetml/2006/main">
  <c r="I94" i="9" l="1"/>
  <c r="H94" i="9"/>
  <c r="M83" i="9"/>
</calcChain>
</file>

<file path=xl/comments1.xml><?xml version="1.0" encoding="utf-8"?>
<comments xmlns="http://schemas.openxmlformats.org/spreadsheetml/2006/main">
  <authors>
    <author>LENOVO</author>
  </authors>
  <commentList>
    <comment ref="H38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60 participants
</t>
        </r>
      </text>
    </comment>
    <comment ref="H39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30 participants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>LENOVO:</t>
        </r>
        <r>
          <rPr>
            <sz val="9"/>
            <color indexed="81"/>
            <rFont val="Tahoma"/>
            <family val="2"/>
          </rPr>
          <t xml:space="preserve">
60 participants
</t>
        </r>
      </text>
    </comment>
  </commentList>
</comments>
</file>

<file path=xl/sharedStrings.xml><?xml version="1.0" encoding="utf-8"?>
<sst xmlns="http://schemas.openxmlformats.org/spreadsheetml/2006/main" count="424" uniqueCount="392">
  <si>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</si>
  <si>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</si>
  <si>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</si>
  <si>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</si>
  <si>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</si>
  <si>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</si>
  <si>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</si>
  <si>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</si>
  <si>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</si>
  <si>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Performance Indicator</t>
  </si>
  <si>
    <t xml:space="preserve">Performance Target </t>
  </si>
  <si>
    <t xml:space="preserve">Total GAD Budget: </t>
  </si>
  <si>
    <t xml:space="preserve">Total Budget of LGU: </t>
  </si>
  <si>
    <t>CITY OF MALABON</t>
  </si>
  <si>
    <t>City/Municipality:</t>
  </si>
  <si>
    <t>Province:</t>
  </si>
  <si>
    <t>National Capital Region</t>
  </si>
  <si>
    <t>Region:</t>
  </si>
  <si>
    <t>Capability Development</t>
  </si>
  <si>
    <t>Gender Issue/ GAD Mandate</t>
  </si>
  <si>
    <t xml:space="preserve">Cause of the Gender Issue </t>
  </si>
  <si>
    <t xml:space="preserve">GAD Objective </t>
  </si>
  <si>
    <t xml:space="preserve">Relevant LGU PPA </t>
  </si>
  <si>
    <t xml:space="preserve">GAD Activity </t>
  </si>
  <si>
    <t>II.2  ECONOMIC SECTOR</t>
  </si>
  <si>
    <t>II.3  ENVIRONMENT SECTOR</t>
  </si>
  <si>
    <t>ANNUAL GENDER AND DEVELOPMENT (GAD) PLAN</t>
  </si>
  <si>
    <t>FY 2015</t>
  </si>
  <si>
    <t>Metro Manila</t>
  </si>
  <si>
    <t>* SOCIAL</t>
  </si>
  <si>
    <t>1.Increased number of VAWC cases (24 cases in 2012 to 27 cases in 2013)</t>
  </si>
  <si>
    <t>Lack of awareness on women's and children's rights</t>
  </si>
  <si>
    <t>To decrease number of VAWC cases by atleast 20%</t>
  </si>
  <si>
    <t>(a)Public awareness on the rights of women and children</t>
  </si>
  <si>
    <t>GAD Budget</t>
  </si>
  <si>
    <t>(a) One (1) orientation per brgy. (5 brgys per quarter)</t>
  </si>
  <si>
    <t>(a)Conduct of series of orientation of deffirent laws concerning women and children in 21 brgys</t>
  </si>
  <si>
    <t>(b)Capability Development for VAW desk personnel</t>
  </si>
  <si>
    <t>(b)Conducted CapDev for VAW desk personnel in 21 brgys</t>
  </si>
  <si>
    <t>(aCconducted orrientation on women's and children's rightd to 21 brgys</t>
  </si>
  <si>
    <t>(b)Strenghtening of Vaw desk</t>
  </si>
  <si>
    <t>2.  Increased number of Children in conflict with Law (CICL) (216 CICL cases in year 2012 to 255 in the year 2013)</t>
  </si>
  <si>
    <t>To decrease number of VAWC cases by atleast 15%</t>
  </si>
  <si>
    <t>Strengthening of BCPC</t>
  </si>
  <si>
    <t>Conducted BCPC refresher course / enhancement training to 21 brgys</t>
  </si>
  <si>
    <t>1 BCPC refresher course per brgy.</t>
  </si>
  <si>
    <t>Conduct BCPC refresher course / enhancement training to 21 brgys</t>
  </si>
  <si>
    <t>Lack of necessary intervention for each cases</t>
  </si>
  <si>
    <t>To ensure the protective and rehabilitation plans of cases</t>
  </si>
  <si>
    <t>Provide cost of care for clients reffered for protective and rehabilitation</t>
  </si>
  <si>
    <t>Provided cost of care for clients reffered to other institutions</t>
  </si>
  <si>
    <t>4.  Increase number of street children and OSY</t>
  </si>
  <si>
    <t>Lack of existing data and profile of OSY/ Street Children</t>
  </si>
  <si>
    <t>To gather information on OSY and use data for program planning</t>
  </si>
  <si>
    <t>A. CLIENT-FOCUSED</t>
  </si>
  <si>
    <t>3.Increased number of abused/ abandoned / rescued women and children that need protective and rehabilitation</t>
  </si>
  <si>
    <t>Organize Task Force Kalinga</t>
  </si>
  <si>
    <t>Activated Task Force Kalinga per Brgy.</t>
  </si>
  <si>
    <t>5. Lack of Intervention for OSY's</t>
  </si>
  <si>
    <t>Family financial constraints</t>
  </si>
  <si>
    <t>To equalize opportunities for OSY's and provide adequate support for education and facilitate employment</t>
  </si>
  <si>
    <t>* Balik Eskuwela at Tulong Trabaho</t>
  </si>
  <si>
    <t>Provided employment to those that will continue their education; the LGU to ensure that the OSY will finish their courses (technical-vocational)</t>
  </si>
  <si>
    <t>6. Increase number of cases of women/girl violence</t>
  </si>
  <si>
    <t>Lack of adequate facilities</t>
  </si>
  <si>
    <t>To rehabilitate women/girls who are victims of violence</t>
  </si>
  <si>
    <t>Training of handlers / crisis centers managers; provide equipment and appropriate amenties</t>
  </si>
  <si>
    <t>" Alaga Kababaihan "</t>
  </si>
  <si>
    <t>Operation and Maintenance of Women's Crisis Center</t>
  </si>
  <si>
    <t>7. Insufficient responders and trainors for handling women and children during disaster</t>
  </si>
  <si>
    <t>*Insufficient volunteers</t>
  </si>
  <si>
    <t>to increase personnel trained in handling women and children by atleast 10%</t>
  </si>
  <si>
    <t xml:space="preserve">* Capability Development * Public Awareness </t>
  </si>
  <si>
    <t>Conduct of trainings/ seminars on handling women and children during disasters in all brgys</t>
  </si>
  <si>
    <t>Conducted of trainings/ seminars on handling women and children during disasters in all brgys</t>
  </si>
  <si>
    <t>7 personnel trained per brgy. (5 brgys per qrt.)</t>
  </si>
  <si>
    <t>8. Presence of street crimes where children and women are the common victim</t>
  </si>
  <si>
    <t>* Insufficient Illumination of streets/bridges at night</t>
  </si>
  <si>
    <t>To properly illuminate streets/bridges in the 3 barangays with the highest street crime incidence</t>
  </si>
  <si>
    <t>P eace and Order</t>
  </si>
  <si>
    <t>(a) Rehabilitation of the existing dilapidated streetlights</t>
  </si>
  <si>
    <t>(b) Installation of streetlights in 3 barangays with the highest street cime incidence</t>
  </si>
  <si>
    <t>(a) Existing dilapidated streetlights rehabilitated</t>
  </si>
  <si>
    <t>(b) Streetlights in 3 barangay with the highest street crime incidence installed</t>
  </si>
  <si>
    <t>(b)60 streetlights installed in 3 brgys with the highest street crime insidence installed by end of 2015</t>
  </si>
  <si>
    <t>9. Increasing number of underweight children (2013-5.2%)</t>
  </si>
  <si>
    <t>To reduce the number of underweight children from 2,900 children in 2013 to 1,450 by the end of 2015</t>
  </si>
  <si>
    <t>(a)Conduct of supplemental feeding in 21 brgys</t>
  </si>
  <si>
    <t>(a) Supplemental Feeding in 21 Brgys.</t>
  </si>
  <si>
    <t xml:space="preserve">(a) 1,450 underweight children rehabilitated to normal weight by the end of 2015 </t>
  </si>
  <si>
    <t xml:space="preserve">Nutrition Program </t>
  </si>
  <si>
    <t xml:space="preserve">(b)Conduct of Mother's classes of underweight children    </t>
  </si>
  <si>
    <t xml:space="preserve">(c)Provision of multivitamins to underweight children   </t>
  </si>
  <si>
    <t>Supplemental Feeding Project</t>
  </si>
  <si>
    <t xml:space="preserve">(b) Mothers' classes of underweight children conducted    </t>
  </si>
  <si>
    <t xml:space="preserve">(b) Mothers' class conducted in 21 healthe= centers per month(1 mothers'class per month) </t>
  </si>
  <si>
    <t>(c) Multivitamins provided for underweight children</t>
  </si>
  <si>
    <t xml:space="preserve">(c) Multivitamins provided 1 dose for 120 days per underweight 
child
</t>
  </si>
  <si>
    <t>(d) Pabasa sa Nutrisyon/ leaflets reproduced and distributed</t>
  </si>
  <si>
    <t xml:space="preserve">  (d) Pabasa sa Nutrisyon (reproduction of leaflets</t>
  </si>
  <si>
    <t>(d) 10,000 leaflets reproduced and distributed</t>
  </si>
  <si>
    <t>(e) Conduct lectures in public high schools and colleges</t>
  </si>
  <si>
    <t>(e) Lecture on Public schools and Colleges</t>
  </si>
  <si>
    <t>(e) Public schools and Colleges attended the lecture by the end of 2015</t>
  </si>
  <si>
    <t>(f) Conduct of safe sex lectures (use of condom)</t>
  </si>
  <si>
    <t>(f)Lecture on safe sex (use of condom) conducted</t>
  </si>
  <si>
    <t>(f) college students and community of 21 brgys. Attended the lecture on safe sex (use of condom) by the end of 2015</t>
  </si>
  <si>
    <t>(g)Refferal treatment and management of persons living with HIV</t>
  </si>
  <si>
    <t>(g) persons living with HIV were refferd, treated and managed</t>
  </si>
  <si>
    <t>(g) 100% of persons living with HIV were refferd, treated and managed by the end of 2015</t>
  </si>
  <si>
    <t>(h) Hiring and training of additional 2 medtechs</t>
  </si>
  <si>
    <t>(h) 2 medtechs hired and trained</t>
  </si>
  <si>
    <t>(h) 2 medtechs hired and trained by 2nd quarter of 2015</t>
  </si>
  <si>
    <t>(i) Conduct of Counselling/lectures in 21 Brgys</t>
  </si>
  <si>
    <t>(i) Counselling lectures in 21 Brgys conducted</t>
  </si>
  <si>
    <t>10. Low number of pregnant women having pre-natal check-up</t>
  </si>
  <si>
    <t>To increase number of pregnant women having their pre-natal check-up and availing pregnant women package services</t>
  </si>
  <si>
    <t>Maternal, New born, Child care program</t>
  </si>
  <si>
    <t>(a) Master-listing of all pregnant women</t>
  </si>
  <si>
    <t>(a) Masterlist of all pregnant women in the locality was produced</t>
  </si>
  <si>
    <t>(a) Masterlist of all pregnant women in the locality produced</t>
  </si>
  <si>
    <t>(b) Provision of necessary pregnant package services (ferrous sulfate,tetanus toxoid,emergency plan);</t>
  </si>
  <si>
    <t>(b) Necessary pregnant package services (ferrous sulfate,tetanus toxoid,emergency plan);</t>
  </si>
  <si>
    <t>(b) 80% of Pregnant women availed the AP services</t>
  </si>
  <si>
    <t>(c)Conduct of fre pre-natal check-up and provision of kits</t>
  </si>
  <si>
    <t>(c) at least 4 check-ups conducted for each pregnant women</t>
  </si>
  <si>
    <t>(c) at least 80% of pregnant women availed the free check up</t>
  </si>
  <si>
    <t>11. Increasing number of teenage prehnancy</t>
  </si>
  <si>
    <t>Peer affiliation, Curiosity, Family values</t>
  </si>
  <si>
    <t>To reduce number of teenage pregnancy by 10% by the end of 2015</t>
  </si>
  <si>
    <t>(a) FP counselling in all public health facilities</t>
  </si>
  <si>
    <t xml:space="preserve">  (a) FP counselling in all public health facilities conducted</t>
  </si>
  <si>
    <t>Family Assistance Program</t>
  </si>
  <si>
    <t>(b) Distribution of Free FP communications</t>
  </si>
  <si>
    <t>(b) Free FP commodities distributed</t>
  </si>
  <si>
    <t>Values Formation Program</t>
  </si>
  <si>
    <t>(c) Operationalization of adolescence center</t>
  </si>
  <si>
    <t>(c) Adolescence center functional</t>
  </si>
  <si>
    <t>(c) 3 adolescence clinics operating by the end of 2015</t>
  </si>
  <si>
    <t>(d) Conduct of film showing on fertility awareness and human sexuality</t>
  </si>
  <si>
    <t>(d) Film showing on fertility awareness and human sexuality conducted</t>
  </si>
  <si>
    <t>(d) 4,200 teenagers aged 15-19 y/o attended the film showing activity</t>
  </si>
  <si>
    <t>(e) Conduct of family enrichment seminar</t>
  </si>
  <si>
    <t>(e) Family enrichment seminar provided</t>
  </si>
  <si>
    <t>(e) at least 300 families attendded 6 sessions of family erichment seminar</t>
  </si>
  <si>
    <t>To reduce number of STI and HIV AIDS cases</t>
  </si>
  <si>
    <t>STI/HIV AIDS Prevention and Control Program</t>
  </si>
  <si>
    <t>(a) Provision of medicines and medical supplies</t>
  </si>
  <si>
    <t>(a) Medicines and medical supplies provided</t>
  </si>
  <si>
    <t>(a) 100% identified pregnant women provided with medicine and medical supplies by the end of 2015</t>
  </si>
  <si>
    <t>12. Increasing number of STI and HIV AIDS cases</t>
  </si>
  <si>
    <t>13. Some indigent families not having Philhealth card</t>
  </si>
  <si>
    <t>* Unaware of Philhealth benefits</t>
  </si>
  <si>
    <t>To increase number of families included in the Philhealth Sponsored program</t>
  </si>
  <si>
    <t>Philhealth Para Sa Masa program of LGU</t>
  </si>
  <si>
    <t>(a) Conduct of information dessemination</t>
  </si>
  <si>
    <t>(a) Information dissemination conducted</t>
  </si>
  <si>
    <t>(a) Information dissemination conducted in 21 brgys. By 1st quarter of 2015</t>
  </si>
  <si>
    <t>(b) Identification of families in need</t>
  </si>
  <si>
    <t>(b) Families in need are identified</t>
  </si>
  <si>
    <t>(b) 3,300 families in need are identified</t>
  </si>
  <si>
    <t>(c) Increase Sponsorship of LGU to families enrolled in Philhealth</t>
  </si>
  <si>
    <t>(c) Sponsorship of LGU to families enrolled in Philhealth icreased</t>
  </si>
  <si>
    <t>(c) 3,300 families included in Philhealth Sponsored program</t>
  </si>
  <si>
    <t>14. Improvised lactation area at the 3rd floor of the City Hall</t>
  </si>
  <si>
    <t>To establish a permanent breastfeeding area at the 3rd floor of City hall</t>
  </si>
  <si>
    <t>Infant and Young Child feeding program "Breastfeeding promotion"</t>
  </si>
  <si>
    <t>(a) Establishment of permanent breastfeeding area</t>
  </si>
  <si>
    <t>(a) Permanent breastfeeding area established</t>
  </si>
  <si>
    <t>(a) 1 breastfedding area established at the City hall by the end of 2015</t>
  </si>
  <si>
    <t>(b) Reproduction of IEC materials</t>
  </si>
  <si>
    <t>(b) IEC materials reproduced and distributed</t>
  </si>
  <si>
    <t>(b) at least 10,00 IEC materials reproduced and distributed by January 2015</t>
  </si>
  <si>
    <t>15. High incidence of rape cases</t>
  </si>
  <si>
    <t>*Moral ascendency on the part of the parents</t>
  </si>
  <si>
    <t>To decrease rape cases by at least 20%</t>
  </si>
  <si>
    <t>Peace and Order Program / Rape Prevention Pogram</t>
  </si>
  <si>
    <t>(a) Police presence and visibility</t>
  </si>
  <si>
    <t>(a) Police presence and visibility conducted regularly</t>
  </si>
  <si>
    <t>(a) Decreased rape case by 20%</t>
  </si>
  <si>
    <t>(b) Conduct of trainings/seminars vor the brgy. Force multipliers</t>
  </si>
  <si>
    <t>(b) training/seminars vor the brgy. Force multipliers conducted</t>
  </si>
  <si>
    <t>(b) 420 force multipliers trained</t>
  </si>
  <si>
    <t>(c) Values formation for the community people</t>
  </si>
  <si>
    <t>(c) Values formation for the community people conducted</t>
  </si>
  <si>
    <t>(c) 1 values formation training per brgy. Conducted</t>
  </si>
  <si>
    <t>(d) Conduct self defense training in 21 brgys</t>
  </si>
  <si>
    <t>(d) self defense training in 21 brgys conducted</t>
  </si>
  <si>
    <t>30 batches (40 students per batch) self defense training conducted (by first semester of 2015)</t>
  </si>
  <si>
    <t>16. Increased number of minor prostitutes in the locality</t>
  </si>
  <si>
    <t>To decrease the number of minor prostitutes</t>
  </si>
  <si>
    <t>(a) Advocacy on Alternarive Learning System (ALS) conducted</t>
  </si>
  <si>
    <t>* Poverty Reduction Program</t>
  </si>
  <si>
    <t xml:space="preserve"> (a) Advocacy on Alternarive Learning System (ALS) conducted (targeted 21 brgys. By the end of  2015)</t>
  </si>
  <si>
    <t>* Poverty, *Insufficient educaton opportunities, *Easy money</t>
  </si>
  <si>
    <t xml:space="preserve"> *Disintegration of family ,  *Lack of awareness on relevant child's laws.  </t>
  </si>
  <si>
    <t xml:space="preserve"> *Poverty , * Unawareness of mothers on proper nutrition, *Attitude or wrong priorities of parents</t>
  </si>
  <si>
    <t>*Curiosity of teenagers to sex, *Unsafe sex, * Lack of interest of the community on STI and HIV AIDS advocacy</t>
  </si>
  <si>
    <t>* Lack of privacy among breastfeeding mothers, * Unrelaxed brreastfeeding</t>
  </si>
  <si>
    <t>* Attitude of pregnant women, * Pregnant women unaware of availing pregnant women package services</t>
  </si>
  <si>
    <t>(b) Oplan Magdalena conducted</t>
  </si>
  <si>
    <t>(b) Oplan Magdalena conducted (targeted 21 brgys by the end of 2015</t>
  </si>
  <si>
    <t>(d) Livelihood related activities for parents conducted</t>
  </si>
  <si>
    <t>(c) Sagip Kalinga Operations conducted</t>
  </si>
  <si>
    <t>(c) Sagip Kalinga Operations conducted (targeted 21 brgys by the end of 2015</t>
  </si>
  <si>
    <t>(d) Livelihood related activities for parents conducted (targeted 21 brgys by the end of 2015</t>
  </si>
  <si>
    <t>(e) Values Information seminar conducted</t>
  </si>
  <si>
    <t>(e) Values Information seminar conducted (targeted 21 brgys by the end of 2015</t>
  </si>
  <si>
    <t>* Livelihood Program for Parents</t>
  </si>
  <si>
    <t>* Values Formation</t>
  </si>
  <si>
    <t>17. Unempowered women organizations</t>
  </si>
  <si>
    <t>*Limited number of women organzations in the locality, *Non-participation of women in some programs of LGU</t>
  </si>
  <si>
    <t>To involve women oganizations in some programs of LGU</t>
  </si>
  <si>
    <t>Sectoral Empowerment Program(women)</t>
  </si>
  <si>
    <t>(a) Conduct of information Education Campaign on women-related laws</t>
  </si>
  <si>
    <t>(a)Information Education Campaign on women-related laws</t>
  </si>
  <si>
    <t>(a) 1 IEC on women-related laws per barangay conducted by the end of 2015</t>
  </si>
  <si>
    <t>(b) Conduct of GST and Magnacarta of women seminar</t>
  </si>
  <si>
    <t>(b) GST and Magnacarta of women seminar conducted</t>
  </si>
  <si>
    <t>(b) 1 GST and Magnacarta of women seminar conducted with at least 5 women organizations participated by the end of 2015</t>
  </si>
  <si>
    <t>400,00.00</t>
  </si>
  <si>
    <t xml:space="preserve">1. High unemployment rate of women </t>
  </si>
  <si>
    <t>Work Discrimintaion</t>
  </si>
  <si>
    <t>To decrease the unemployment rate of women in Malabon by 40%</t>
  </si>
  <si>
    <t>Employment Program</t>
  </si>
  <si>
    <t>Job fair</t>
  </si>
  <si>
    <t>Jobs fair conducted</t>
  </si>
  <si>
    <t>Jobs fair monthly</t>
  </si>
  <si>
    <t>in-house job interview</t>
  </si>
  <si>
    <t>In-house job interview conducted</t>
  </si>
  <si>
    <t>In-house job interview (ave. Of 4/wk.) conducted by 2015</t>
  </si>
  <si>
    <t>Regular referrals</t>
  </si>
  <si>
    <t>Regular referrals conducted</t>
  </si>
  <si>
    <t>Regular referral conducted by 2015</t>
  </si>
  <si>
    <t>Emergency employment for women</t>
  </si>
  <si>
    <t>Emergency employment for women conducted</t>
  </si>
  <si>
    <t>Emergency employment for women conducted by 2015</t>
  </si>
  <si>
    <t>2. Inequality in work force</t>
  </si>
  <si>
    <t>Undeveloped working partnership between labor and managemnt sector</t>
  </si>
  <si>
    <t>To benefit the labor force especially the labor women in the locality</t>
  </si>
  <si>
    <t>Capacity Building</t>
  </si>
  <si>
    <t>Conduct of monthly meeting  * conduct of seminars for management and labor groups</t>
  </si>
  <si>
    <t xml:space="preserve">Monthly meetings conducted *seminars for management and labor groups conducted </t>
  </si>
  <si>
    <t>TIPC monthly meeting and 15 TIPC seminars participated by 35 management and labor groups by the end of 2015</t>
  </si>
  <si>
    <t>5. Increasing number of female Out of School Youths</t>
  </si>
  <si>
    <t>OSYs' lack of finaces to maintain schooling</t>
  </si>
  <si>
    <t>To decrease no. Of female OSYs by providing school finances to deserving OSYs from marginalized families</t>
  </si>
  <si>
    <t>Employment of female OSYs</t>
  </si>
  <si>
    <t>Employed OSYs in goverment and private offiices</t>
  </si>
  <si>
    <t>100 OSYs employed to goverment and private offices by 2nd quarter of 2015</t>
  </si>
  <si>
    <t>Work discrimination</t>
  </si>
  <si>
    <t>to guide the graduating college students for employment</t>
  </si>
  <si>
    <t>Conduct of seminar in matching carrer path on labor market trends</t>
  </si>
  <si>
    <t>orientation on Labor Education for Graduate students career</t>
  </si>
  <si>
    <t>orientation/seminar of Labor Laws, pre-employment and anti-legal recuitment</t>
  </si>
  <si>
    <t>Labor eductaion were conducted in at least 2 Colleges school</t>
  </si>
  <si>
    <t>6. Non involvement of women in tourism activities</t>
  </si>
  <si>
    <t>Women are not encouraged to venture into tour guiding activities</t>
  </si>
  <si>
    <t>To involve women sector in tourism activities</t>
  </si>
  <si>
    <t>Lakbay Malabon</t>
  </si>
  <si>
    <t>Conduct of Tour guiding seminar for women</t>
  </si>
  <si>
    <t>Tour guiding seminar for women conducted</t>
  </si>
  <si>
    <t>1 Tour guiding seminar for at least 15 women participiants conducted by the end of 2015</t>
  </si>
  <si>
    <t>7.  Malabonian men and women talents</t>
  </si>
  <si>
    <t>No established organization for the promotion of Malabonian talents</t>
  </si>
  <si>
    <t>To organize and promote Malabon talents</t>
  </si>
  <si>
    <t>Promotion of Malabon Artist/Talents</t>
  </si>
  <si>
    <t>Organization of Malabon Artist/Talents</t>
  </si>
  <si>
    <t>Malabon Artist/talents organized</t>
  </si>
  <si>
    <t>1 venue for Malabonians to showcase their talents was established/ organized</t>
  </si>
  <si>
    <t>Conduct of training workshop showcasing of talents</t>
  </si>
  <si>
    <t>Training workshop showcasing of talents conducted</t>
  </si>
  <si>
    <t>2 Training workshop showcasing of talents conducted by 2015</t>
  </si>
  <si>
    <t>Giving of recognition to Malabon talents</t>
  </si>
  <si>
    <t>Malabon taelnts recognized</t>
  </si>
  <si>
    <t>1 recognition ceremony for Malabon taelnts conducted by May 2015</t>
  </si>
  <si>
    <t>8. Lack of access to livelihood opportunities</t>
  </si>
  <si>
    <t>Limited livelihood opportunities for displaced/ marginalized men and women</t>
  </si>
  <si>
    <t>To provide livelihood programs fro the marginalized men and women</t>
  </si>
  <si>
    <t>Livelihood Program</t>
  </si>
  <si>
    <t>(a) Give assistance to marginalized men and women in availing livelihood Assistance/ grants/aides</t>
  </si>
  <si>
    <t>(a) Marginalized men and women availing livelihood Assistance/ grants/aides were given assistance</t>
  </si>
  <si>
    <t>600 marginalized men and women were given assistance in availing assistance/ grants/aides</t>
  </si>
  <si>
    <t>Cooperative Development Program</t>
  </si>
  <si>
    <t>(b) Conduct of livelihood trainings</t>
  </si>
  <si>
    <t>(b) Livelihood trainings conducted</t>
  </si>
  <si>
    <t>600 marginalized men and women participated in livelihood trainings</t>
  </si>
  <si>
    <t>9. Insuffiicient access of small and medium enterprises</t>
  </si>
  <si>
    <t>Lack of available local products for marketing</t>
  </si>
  <si>
    <t>To involve them again access exisying cooperatives with networks that are functioning in Metro Manila and other regions</t>
  </si>
  <si>
    <t>(a) Conduct of Training on SMEs</t>
  </si>
  <si>
    <t>(a) Training on SMEs conducted</t>
  </si>
  <si>
    <t>200 SMEs participated the training</t>
  </si>
  <si>
    <t>(b) Give assistance to SMEs to access loans and grants</t>
  </si>
  <si>
    <t>(b) Give assistance to SMEs accessing loans and grants were given assistance</t>
  </si>
  <si>
    <t>200 SMEs were given assiastance to access loans and grants</t>
  </si>
  <si>
    <t>10. Lack of networking for men and women engaged in marketing of products and services</t>
  </si>
  <si>
    <t>To involve them again access existing cooperative with networks that are functioning in metro Manila and other regions</t>
  </si>
  <si>
    <t xml:space="preserve">(a) Access to amrket and financing institutions </t>
  </si>
  <si>
    <t>(a) Market and financing institutions accessed</t>
  </si>
  <si>
    <t>100 marginalized women per barangay especially from informal labor sector</t>
  </si>
  <si>
    <t>(b) Utilize NGOs/CSOs for networking and marketing local products</t>
  </si>
  <si>
    <t>(b) NGOs/CSOs for networking and marketing local products utilized</t>
  </si>
  <si>
    <t>1. Low participation of women in enviromental-related activities</t>
  </si>
  <si>
    <t>Lack of interest of women in participating in the enforcement of enviromental laws</t>
  </si>
  <si>
    <t>To increase deputized women as partners in enviromental protection by 50%</t>
  </si>
  <si>
    <t>Capacity Development for women enviromental enforcers</t>
  </si>
  <si>
    <t>(a) Conduct training/ seminars fro women as enviromental partners</t>
  </si>
  <si>
    <t>Training/ seminars for women as enviromental partners conducted</t>
  </si>
  <si>
    <t>2. Trainings/ seminars for women as enviromental partners conducted by the end of 2015</t>
  </si>
  <si>
    <t>(b) Hiring of women enviromental enforcers</t>
  </si>
  <si>
    <t>(b) Hiring of women enviromental enforcers hired</t>
  </si>
  <si>
    <t>(b) Hiring of women enviromental enforcers hired by 1st quarter of 2015</t>
  </si>
  <si>
    <t>(c) Provision of operating expenses</t>
  </si>
  <si>
    <t>(c) Provision of operating expenses provided</t>
  </si>
  <si>
    <t>(c) Provision of operating expenses provided by 1st quarter of 2015</t>
  </si>
  <si>
    <t>Involvement of mothers in "Kalinisan ng Ilog, Kanal and Estero" program</t>
  </si>
  <si>
    <t>Conduct clean-up and information drive in waterways twice a month conducted</t>
  </si>
  <si>
    <t>Clean-up and information drive in waterways twice a month conducted</t>
  </si>
  <si>
    <t>500 mothers in the locality were deputized as "Kaagapay" in solving waterways issues</t>
  </si>
  <si>
    <t>HOUSING &amp; RESETTLEMENT</t>
  </si>
  <si>
    <t>1. Inequality among women disaggregated data of ISF in the City</t>
  </si>
  <si>
    <t>Lack of GAD awareness among ISF relocates</t>
  </si>
  <si>
    <t>To increase awarerness on women equality and women related laws</t>
  </si>
  <si>
    <t>Community awareness on man and women equality</t>
  </si>
  <si>
    <t>Gender sensitivty and other significant laws</t>
  </si>
  <si>
    <t>500 women attended the orientation</t>
  </si>
  <si>
    <t>2. Abscence of GAD disaggregated data of ISF in the city</t>
  </si>
  <si>
    <t>Lack of dissagregated data</t>
  </si>
  <si>
    <t>To establish data base system on women</t>
  </si>
  <si>
    <t>Installed GAD data base on ISF in Malabon</t>
  </si>
  <si>
    <t>Review of Socio economic survey</t>
  </si>
  <si>
    <t>Existing and updated GAD data base system of ISF in the city</t>
  </si>
  <si>
    <t>3,895 ISF in waterways</t>
  </si>
  <si>
    <t>B. ORGANIZATION-FOCUSED</t>
  </si>
  <si>
    <t>1. Gender sensitivity of the newly hired personnel</t>
  </si>
  <si>
    <t>Insufficient awareness on gender sensitivity</t>
  </si>
  <si>
    <t>To conduct an orientation on gender sensitivity for newly-hired personnel</t>
  </si>
  <si>
    <t>Capacity Buildin on GAD</t>
  </si>
  <si>
    <t>* Orientation on GST, *Information dissemination on gender sensitivity</t>
  </si>
  <si>
    <t>100% of newly hired personnel oriented by the end of the year</t>
  </si>
  <si>
    <t>Perentage of newly hired personnel oriented in the 1st and 3rd Qrt. 2015</t>
  </si>
  <si>
    <t>2. Child Minding Center</t>
  </si>
  <si>
    <t>Sustainability of child minding center</t>
  </si>
  <si>
    <t>To provide logistical support in the operations of the center</t>
  </si>
  <si>
    <t xml:space="preserve">1. Training of the child minding center trained, 2.Procurement of supplies,other supplies and capital outlay for the operation of the child minding center </t>
  </si>
  <si>
    <t>1. 3 personal of child minding center trained, 2. 100% play things office supplies and other supplies procured</t>
  </si>
  <si>
    <t>1. number of personnel trained in the 1st quarter of 2015, 2. total requested procured by 1st quarter and 3rd quarter of 2015</t>
  </si>
  <si>
    <t>3. Institutionalizational of GAD Office</t>
  </si>
  <si>
    <t>Sustainability of GAD Office</t>
  </si>
  <si>
    <t>To provide logistical support in the operations of theGAD Office</t>
  </si>
  <si>
    <t>1.Training, 2. Procurement of supplies, other supplies and capital supplies procured</t>
  </si>
  <si>
    <t>1. 2 GAD office staff trained, 2.100% office supplies and other supplies procured</t>
  </si>
  <si>
    <t>4. GAD Code and other GAD related policies and ordinances</t>
  </si>
  <si>
    <t>Absence of GAD Code</t>
  </si>
  <si>
    <t>To enact GAD Code</t>
  </si>
  <si>
    <t>Continuation of Formulation of GAD Code</t>
  </si>
  <si>
    <t>*Workshops,writeshop *Consultation Public Hearing, *Enactment of GAD Code, *Publications</t>
  </si>
  <si>
    <t>3 Workshops, 3 Writeshops, 1 Public Hearing, 1 Enacted GAD Code, 3 Publications done</t>
  </si>
  <si>
    <t>1 GAD Code Enactment</t>
  </si>
  <si>
    <t>5. GAD Plan and Budgeting for 2016 and Accomplishment Report 2014</t>
  </si>
  <si>
    <t>Compliance to GAD mandate</t>
  </si>
  <si>
    <t>To formulate a GAD Planning, Budgeting and Evaluation</t>
  </si>
  <si>
    <t>Conduct of GAD , Budgeting and evaluation</t>
  </si>
  <si>
    <t>*Workshop on GAD Planning and Budgeting *GAD Monitoring and Evaluation *Posting of GAD Plan and Accomplishment Report at LGU website &amp; FDP Portal</t>
  </si>
  <si>
    <t>GAD Plan and Budget 2016 and accomplishment report 2014 formulated by anuary 2015</t>
  </si>
  <si>
    <t>Presence of a GAD Plan and Budget conduct of GAD training/seminar</t>
  </si>
  <si>
    <t>6. Technical Assitance to Barangay GFPS</t>
  </si>
  <si>
    <t>To provide technical assistance to brgy. GFPS</t>
  </si>
  <si>
    <t>Capacity Building for brgy.GFPS</t>
  </si>
  <si>
    <t>*Review and approval of brgy.GPB/AR Assist in the preparation &amp; conduct of GAD Trainings at the brgy. Level</t>
  </si>
  <si>
    <t>*21 Barangays GPB/AR reviewed &amp; approved *100% of Barangays who requested assistance</t>
  </si>
  <si>
    <t>*21 GPB/AR reviewed and approved by May 2016 *100% of brgys who requested assistance provided</t>
  </si>
  <si>
    <t>Amount</t>
  </si>
  <si>
    <t>18. Functionality of Ladies Brigade</t>
  </si>
  <si>
    <t>*Insufficient trainings for Ladies Brigade in 21 Brgys, *Poor recognition of efforts made by Ladies Brigade in Peace and Order situation in their respective locality, *Semi-functional ladies brigade</t>
  </si>
  <si>
    <t>To conduct trainings/seminars that would strengthen brgy. Ladies brigade and to provide venue to recognize their efforts</t>
  </si>
  <si>
    <t>Capacity Development for Ladies Brigade</t>
  </si>
  <si>
    <t>(a) Conduct of trainings and seminars on the functions and responsibilities of ladies brigades in compliance with MCW conducted in 21 brgys.</t>
  </si>
  <si>
    <t>(a)  Trainings and seminars on the functions and responsibilities of ladies brigades in compliance with MCW conducted in 21 brgys.</t>
  </si>
  <si>
    <t>(a) trainings and seminars to equipped ladies brigade conducted. (1 per brgy by the end of 2015)</t>
  </si>
  <si>
    <t>Ladies Brigade Day Celebration</t>
  </si>
  <si>
    <t>(b) Ladies Brigade Day Celebration</t>
  </si>
  <si>
    <t>(b) Ladies Brigade Day Celebrated</t>
  </si>
  <si>
    <t>(b) Ladies Brigade Day Celebrated by 1st quarter of 2015</t>
  </si>
  <si>
    <t>Conducted orrientation into city resstlement project</t>
  </si>
  <si>
    <t>(a)50% of dilapidated street lights rehabilitated by end of 2015</t>
  </si>
  <si>
    <t>Actual Cost of Expenditures</t>
  </si>
  <si>
    <t>TOTAL</t>
  </si>
  <si>
    <t>Prepared By</t>
  </si>
  <si>
    <t>Approved By:</t>
  </si>
  <si>
    <t xml:space="preserve">                                                               GENDER AND DEVELOPMENT ACCOMPLISHMENT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</si>
</sst>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Php&quot;* #,##0.00_);_(&quot;Php&quot;* \(#,##0.00\);_(&quot;Php&quot;* &quot;-&quot;??_);_(@_)"/>
    <numFmt numFmtId="165" formatCode="[$Php-3409]#,##0.00_);\([$Php-3409]#,##0.00\)"/>
    <numFmt numFmtId="166" formatCode="&quot;Php&quot;#,##0.00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 Narrow"/>
      <family val="2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3">
    <xf numFmtId="0" fontId="0" fillId="0" borderId="0" xfId="0"/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center" vertical="center"/>
    </xf>
    <xf numFmtId="43" fontId="6" fillId="0" borderId="0" xfId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readingOrder="1"/>
    </xf>
    <xf numFmtId="43" fontId="10" fillId="0" borderId="0" xfId="0" applyNumberFormat="1" applyFont="1" applyFill="1" applyAlignment="1">
      <alignment horizontal="center" vertical="center" readingOrder="1"/>
    </xf>
    <xf numFmtId="43" fontId="7" fillId="0" borderId="0" xfId="0" applyNumberFormat="1" applyFont="1" applyFill="1" applyAlignment="1">
      <alignment horizontal="center" vertical="center" readingOrder="1"/>
    </xf>
    <xf numFmtId="0" fontId="7" fillId="0" borderId="0" xfId="0" applyFont="1" applyFill="1" applyAlignment="1">
      <alignment horizontal="center" vertical="center" wrapText="1" readingOrder="1"/>
    </xf>
    <xf numFmtId="0" fontId="13" fillId="0" borderId="0" xfId="0" applyFont="1" applyFill="1" applyAlignment="1">
      <alignment horizontal="center" vertical="center" readingOrder="1"/>
    </xf>
    <xf numFmtId="0" fontId="10" fillId="0" borderId="0" xfId="0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 readingOrder="1"/>
    </xf>
    <xf numFmtId="43" fontId="11" fillId="0" borderId="0" xfId="0" applyNumberFormat="1" applyFont="1" applyFill="1" applyAlignment="1">
      <alignment horizontal="center" vertical="center" readingOrder="1"/>
    </xf>
    <xf numFmtId="43" fontId="6" fillId="0" borderId="0" xfId="0" applyNumberFormat="1" applyFont="1" applyFill="1" applyAlignment="1">
      <alignment horizontal="center" vertical="center" readingOrder="1"/>
    </xf>
    <xf numFmtId="0" fontId="11" fillId="0" borderId="0" xfId="0" applyFont="1" applyFill="1" applyAlignment="1">
      <alignment horizontal="center" vertical="center"/>
    </xf>
    <xf numFmtId="43" fontId="11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 readingOrder="1"/>
    </xf>
    <xf numFmtId="0" fontId="16" fillId="2" borderId="0" xfId="0" applyFont="1" applyFill="1" applyAlignment="1">
      <alignment horizontal="center" vertical="center" readingOrder="1"/>
    </xf>
    <xf numFmtId="0" fontId="15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 readingOrder="1"/>
    </xf>
    <xf numFmtId="0" fontId="6" fillId="2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 readingOrder="1"/>
    </xf>
    <xf numFmtId="0" fontId="10" fillId="0" borderId="0" xfId="0" applyFont="1" applyFill="1" applyAlignment="1">
      <alignment horizontal="center" vertical="center" wrapText="1" readingOrder="1"/>
    </xf>
    <xf numFmtId="0" fontId="11" fillId="0" borderId="0" xfId="0" applyFont="1" applyFill="1" applyAlignment="1">
      <alignment horizontal="center" vertical="center" wrapText="1" readingOrder="1"/>
    </xf>
    <xf numFmtId="0" fontId="16" fillId="2" borderId="0" xfId="0" applyFont="1" applyFill="1" applyAlignment="1">
      <alignment horizontal="center" vertical="center" wrapText="1" readingOrder="1"/>
    </xf>
    <xf numFmtId="0" fontId="15" fillId="0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center" vertical="center" readingOrder="1"/>
    </xf>
    <xf numFmtId="43" fontId="8" fillId="0" borderId="0" xfId="1" applyFont="1" applyFill="1" applyBorder="1" applyAlignment="1">
      <alignment horizontal="center" vertical="center" wrapText="1" readingOrder="1"/>
    </xf>
    <xf numFmtId="43" fontId="10" fillId="0" borderId="0" xfId="0" applyNumberFormat="1" applyFont="1" applyFill="1" applyAlignment="1">
      <alignment horizontal="center" vertical="center"/>
    </xf>
    <xf numFmtId="43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3" fontId="11" fillId="0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3" fontId="11" fillId="0" borderId="0" xfId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readingOrder="1"/>
    </xf>
    <xf numFmtId="43" fontId="6" fillId="0" borderId="0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 readingOrder="1"/>
    </xf>
    <xf numFmtId="43" fontId="17" fillId="0" borderId="1" xfId="1" applyFont="1" applyFill="1" applyBorder="1" applyAlignment="1">
      <alignment horizontal="center" vertical="center" wrapText="1" readingOrder="1"/>
    </xf>
    <xf numFmtId="0" fontId="18" fillId="2" borderId="2" xfId="0" applyFont="1" applyFill="1" applyBorder="1" applyAlignment="1">
      <alignment horizontal="center" vertical="center" wrapText="1" readingOrder="1"/>
    </xf>
    <xf numFmtId="0" fontId="0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 readingOrder="1"/>
    </xf>
    <xf numFmtId="0" fontId="19" fillId="2" borderId="1" xfId="0" quotePrefix="1" applyFont="1" applyFill="1" applyBorder="1" applyAlignment="1">
      <alignment horizontal="center" vertical="center" wrapText="1" readingOrder="1"/>
    </xf>
    <xf numFmtId="43" fontId="19" fillId="2" borderId="1" xfId="1" quotePrefix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 readingOrder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166" fontId="22" fillId="0" borderId="1" xfId="1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166" fontId="19" fillId="0" borderId="1" xfId="1" applyNumberFormat="1" applyFont="1" applyFill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3" fontId="23" fillId="0" borderId="1" xfId="1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 wrapText="1"/>
    </xf>
    <xf numFmtId="166" fontId="21" fillId="0" borderId="1" xfId="1" applyNumberFormat="1" applyFont="1" applyFill="1" applyBorder="1" applyAlignment="1">
      <alignment horizontal="center" vertical="center" wrapText="1"/>
    </xf>
    <xf numFmtId="43" fontId="27" fillId="2" borderId="1" xfId="1" applyFont="1" applyFill="1" applyBorder="1" applyAlignment="1">
      <alignment horizontal="center" vertical="center" wrapText="1" readingOrder="1"/>
    </xf>
    <xf numFmtId="4" fontId="22" fillId="0" borderId="1" xfId="0" applyNumberFormat="1" applyFont="1" applyFill="1" applyBorder="1" applyAlignment="1">
      <alignment horizontal="center" vertical="center" wrapText="1" readingOrder="1"/>
    </xf>
    <xf numFmtId="166" fontId="22" fillId="0" borderId="1" xfId="1" applyNumberFormat="1" applyFont="1" applyFill="1" applyBorder="1" applyAlignment="1">
      <alignment horizontal="center" vertical="center" wrapText="1" readingOrder="1"/>
    </xf>
    <xf numFmtId="166" fontId="19" fillId="0" borderId="1" xfId="1" applyNumberFormat="1" applyFont="1" applyFill="1" applyBorder="1" applyAlignment="1">
      <alignment horizontal="center" vertical="center" wrapText="1" readingOrder="1"/>
    </xf>
    <xf numFmtId="2" fontId="19" fillId="0" borderId="1" xfId="1" applyNumberFormat="1" applyFont="1" applyFill="1" applyBorder="1" applyAlignment="1">
      <alignment horizontal="center" vertical="center" wrapText="1" readingOrder="1"/>
    </xf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3" fontId="28" fillId="2" borderId="1" xfId="1" applyFont="1" applyFill="1" applyBorder="1" applyAlignment="1">
      <alignment horizontal="center" vertical="center" wrapText="1"/>
    </xf>
    <xf numFmtId="0" fontId="19" fillId="0" borderId="1" xfId="0" quotePrefix="1" applyFont="1" applyFill="1" applyBorder="1" applyAlignment="1">
      <alignment horizontal="center" vertical="center" wrapText="1" readingOrder="1"/>
    </xf>
    <xf numFmtId="43" fontId="19" fillId="0" borderId="1" xfId="1" quotePrefix="1" applyFont="1" applyFill="1" applyBorder="1" applyAlignment="1">
      <alignment horizontal="center" vertical="center" wrapText="1" readingOrder="1"/>
    </xf>
    <xf numFmtId="4" fontId="19" fillId="0" borderId="1" xfId="0" applyNumberFormat="1" applyFont="1" applyFill="1" applyBorder="1" applyAlignment="1">
      <alignment horizontal="center" vertical="center" wrapText="1" readingOrder="1"/>
    </xf>
    <xf numFmtId="0" fontId="21" fillId="0" borderId="1" xfId="0" applyFont="1" applyFill="1" applyBorder="1" applyAlignment="1">
      <alignment horizontal="center" vertical="center" wrapText="1" readingOrder="1"/>
    </xf>
    <xf numFmtId="43" fontId="19" fillId="0" borderId="1" xfId="1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readingOrder="1"/>
    </xf>
    <xf numFmtId="43" fontId="21" fillId="0" borderId="1" xfId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vertical="center" readingOrder="1"/>
    </xf>
    <xf numFmtId="0" fontId="30" fillId="0" borderId="0" xfId="0" applyFont="1" applyFill="1" applyAlignment="1">
      <alignment horizontal="left" vertical="center"/>
    </xf>
    <xf numFmtId="43" fontId="30" fillId="0" borderId="0" xfId="1" applyFont="1" applyFill="1" applyAlignment="1">
      <alignment horizontal="left" vertical="center"/>
    </xf>
    <xf numFmtId="10" fontId="30" fillId="0" borderId="0" xfId="2" applyNumberFormat="1" applyFont="1" applyFill="1" applyAlignment="1">
      <alignment horizontal="left" vertical="center" readingOrder="1"/>
    </xf>
    <xf numFmtId="0" fontId="31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readingOrder="1"/>
    </xf>
    <xf numFmtId="0" fontId="21" fillId="0" borderId="0" xfId="0" applyFont="1" applyFill="1" applyAlignment="1">
      <alignment horizontal="left" vertical="center" readingOrder="1"/>
    </xf>
    <xf numFmtId="0" fontId="21" fillId="0" borderId="0" xfId="0" applyFont="1" applyFill="1" applyAlignment="1">
      <alignment horizontal="left" vertical="center"/>
    </xf>
    <xf numFmtId="43" fontId="21" fillId="0" borderId="0" xfId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 readingOrder="1"/>
    </xf>
    <xf numFmtId="0" fontId="29" fillId="0" borderId="1" xfId="0" quotePrefix="1" applyFont="1" applyFill="1" applyBorder="1" applyAlignment="1">
      <alignment horizontal="center" vertical="center" wrapText="1" readingOrder="1"/>
    </xf>
    <xf numFmtId="166" fontId="32" fillId="0" borderId="1" xfId="0" applyNumberFormat="1" applyFont="1" applyFill="1" applyBorder="1" applyAlignment="1">
      <alignment horizontal="center" vertical="center"/>
    </xf>
    <xf numFmtId="43" fontId="21" fillId="0" borderId="1" xfId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3" fontId="22" fillId="0" borderId="1" xfId="1" quotePrefix="1" applyFont="1" applyFill="1" applyBorder="1" applyAlignment="1">
      <alignment horizontal="center" vertical="center" wrapText="1" readingOrder="1"/>
    </xf>
    <xf numFmtId="166" fontId="22" fillId="0" borderId="1" xfId="1" quotePrefix="1" applyNumberFormat="1" applyFont="1" applyFill="1" applyBorder="1" applyAlignment="1">
      <alignment horizontal="center" vertical="center" wrapText="1" readingOrder="1"/>
    </xf>
    <xf numFmtId="0" fontId="25" fillId="2" borderId="1" xfId="0" applyFont="1" applyFill="1" applyBorder="1" applyAlignment="1">
      <alignment horizontal="center" vertical="center" wrapText="1" readingOrder="1"/>
    </xf>
    <xf numFmtId="0" fontId="25" fillId="2" borderId="1" xfId="0" quotePrefix="1" applyFont="1" applyFill="1" applyBorder="1" applyAlignment="1">
      <alignment horizontal="center" vertical="center" wrapText="1" readingOrder="1"/>
    </xf>
    <xf numFmtId="43" fontId="25" fillId="2" borderId="1" xfId="1" quotePrefix="1" applyFont="1" applyFill="1" applyBorder="1" applyAlignment="1">
      <alignment horizontal="center" vertical="center" wrapText="1" readingOrder="1"/>
    </xf>
    <xf numFmtId="43" fontId="26" fillId="0" borderId="1" xfId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 readingOrder="1"/>
    </xf>
    <xf numFmtId="166" fontId="19" fillId="0" borderId="1" xfId="1" quotePrefix="1" applyNumberFormat="1" applyFont="1" applyFill="1" applyBorder="1" applyAlignment="1">
      <alignment horizontal="center" vertical="center" wrapText="1" readingOrder="1"/>
    </xf>
    <xf numFmtId="0" fontId="23" fillId="2" borderId="1" xfId="0" applyFont="1" applyFill="1" applyBorder="1" applyAlignment="1">
      <alignment horizontal="center" vertical="center" wrapText="1" readingOrder="1"/>
    </xf>
    <xf numFmtId="0" fontId="21" fillId="2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readingOrder="1"/>
    </xf>
    <xf numFmtId="0" fontId="34" fillId="0" borderId="1" xfId="0" applyFont="1" applyFill="1" applyBorder="1" applyAlignment="1">
      <alignment horizontal="center" vertical="center" wrapText="1" readingOrder="1"/>
    </xf>
    <xf numFmtId="0" fontId="35" fillId="0" borderId="0" xfId="0" applyFont="1" applyFill="1" applyAlignment="1">
      <alignment horizontal="left" vertical="center" readingOrder="1"/>
    </xf>
    <xf numFmtId="165" fontId="35" fillId="0" borderId="0" xfId="1" applyNumberFormat="1" applyFont="1" applyFill="1" applyAlignment="1">
      <alignment horizontal="left" vertical="center" readingOrder="1"/>
    </xf>
    <xf numFmtId="0" fontId="0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readingOrder="1"/>
    </xf>
    <xf numFmtId="0" fontId="36" fillId="0" borderId="0" xfId="0" applyFont="1" applyFill="1" applyAlignment="1">
      <alignment horizontal="center" vertical="center" readingOrder="1"/>
    </xf>
    <xf numFmtId="0" fontId="36" fillId="0" borderId="0" xfId="0" applyFont="1" applyFill="1" applyAlignment="1">
      <alignment horizontal="center" vertical="center"/>
    </xf>
    <xf numFmtId="43" fontId="36" fillId="0" borderId="0" xfId="1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1455383</xdr:colOff>
      <xdr:row>96</xdr:row>
      <xdr:rowOff>69273</xdr:rowOff>
    </xdr:from>
    <xdr:to>
      <xdr:col>8</xdr:col>
      <xdr:colOff>523257</xdr:colOff>
      <xdr:row>104</xdr:row>
      <xdr:rowOff>42491</xdr:rowOff>
    </xdr:to>
    <xdr:pic>
      <xdr:nvPicPr>
        <xdr:cNvPr id="2" name="Picture 1" descr="img00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7062" y="99251737"/>
          <a:ext cx="2660160" cy="1211468"/>
        </a:xfrm>
        <a:prstGeom prst="rect">
          <a:avLst/>
        </a:prstGeom>
      </xdr:spPr>
    </xdr:pic>
    <xdr:clientData/>
  </xdr:twoCellAnchor>
  <xdr:twoCellAnchor editAs="oneCell">
    <xdr:from>
      <xdr:col>1</xdr:col>
      <xdr:colOff>244928</xdr:colOff>
      <xdr:row>97</xdr:row>
      <xdr:rowOff>35652</xdr:rowOff>
    </xdr:from>
    <xdr:to>
      <xdr:col>2</xdr:col>
      <xdr:colOff>1067034</xdr:colOff>
      <xdr:row>104</xdr:row>
      <xdr:rowOff>136071</xdr:rowOff>
    </xdr:to>
    <xdr:pic>
      <xdr:nvPicPr>
        <xdr:cNvPr id="3" name="Picture 2" descr="img009 (2)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4928" y="99367795"/>
          <a:ext cx="2863177" cy="11481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7"/>
  <sheetViews>
    <sheetView tabSelected="1" zoomScale="70" zoomScaleNormal="70" zoomScaleSheetLayoutView="90" workbookViewId="0">
      <pane ySplit="10" topLeftCell="A23" activePane="bottomLeft" state="frozen"/>
      <selection pane="bottomLeft" activeCell="H23" sqref="H23"/>
    </sheetView>
  </sheetViews>
  <sheetFormatPr defaultRowHeight="11.25" x14ac:dyDescent="0.25"/>
  <cols>
    <col min="1" max="1" width="30.85546875" style="1" customWidth="1"/>
    <col min="2" max="2" width="30.5703125" style="2" customWidth="1"/>
    <col min="3" max="3" width="25" style="2" customWidth="1"/>
    <col min="4" max="4" width="21" style="2" customWidth="1"/>
    <col min="5" max="5" width="25.7109375" style="2" customWidth="1"/>
    <col min="6" max="6" width="25.5703125" style="2" customWidth="1"/>
    <col min="7" max="7" width="25.85546875" style="2" customWidth="1"/>
    <col min="8" max="8" width="27.85546875" style="2" customWidth="1"/>
    <col min="9" max="9" width="28.42578125" style="3" customWidth="1"/>
    <col min="10" max="10" width="14.28515625" style="2" customWidth="1"/>
    <col min="11" max="13" width="10.7109375" style="2" customWidth="1"/>
    <col min="14" max="14" width="12.7109375" style="2" customWidth="1"/>
    <col min="15" max="16384" width="9.140625" style="2"/>
  </cols>
  <sheetData>
    <row r="1" spans="1:14" s="131" customFormat="1" ht="21" x14ac:dyDescent="0.25">
      <c r="A1" s="129" t="s">
        <v>26</v>
      </c>
      <c r="B1" s="130" t="s">
        <v>391</v>
      </c>
      <c r="C1" s="130"/>
      <c r="D1" s="130"/>
      <c r="E1" s="130"/>
      <c r="I1" s="132"/>
    </row>
    <row r="2" spans="1:14" s="104" customFormat="1" ht="18.75" x14ac:dyDescent="0.25">
      <c r="A2" s="102" t="s">
        <v>27</v>
      </c>
      <c r="B2" s="103" t="s">
        <v>27</v>
      </c>
      <c r="C2" s="103"/>
      <c r="D2" s="103"/>
      <c r="E2" s="103"/>
      <c r="I2" s="105"/>
    </row>
    <row r="3" spans="1:14" s="98" customFormat="1" ht="21" x14ac:dyDescent="0.25">
      <c r="A3" s="96" t="s">
        <v>17</v>
      </c>
      <c r="B3" s="126" t="s">
        <v>16</v>
      </c>
      <c r="D3" s="101"/>
      <c r="E3" s="97"/>
      <c r="I3" s="99"/>
    </row>
    <row r="4" spans="1:14" s="98" customFormat="1" ht="21" x14ac:dyDescent="0.25">
      <c r="A4" s="96" t="s">
        <v>15</v>
      </c>
      <c r="B4" s="126" t="s">
        <v>28</v>
      </c>
      <c r="D4" s="97"/>
      <c r="E4" s="97"/>
      <c r="I4" s="99"/>
    </row>
    <row r="5" spans="1:14" s="98" customFormat="1" ht="21" x14ac:dyDescent="0.25">
      <c r="A5" s="96" t="s">
        <v>14</v>
      </c>
      <c r="B5" s="126" t="s">
        <v>13</v>
      </c>
      <c r="C5" s="97"/>
      <c r="D5" s="97"/>
      <c r="E5" s="97"/>
      <c r="I5" s="99"/>
    </row>
    <row r="6" spans="1:14" s="98" customFormat="1" ht="21" x14ac:dyDescent="0.25">
      <c r="A6" s="96" t="s">
        <v>12</v>
      </c>
      <c r="B6" s="127">
        <v>1000000000</v>
      </c>
      <c r="C6" s="97"/>
      <c r="D6" s="97"/>
      <c r="E6" s="97"/>
      <c r="I6" s="99"/>
    </row>
    <row r="7" spans="1:14" s="98" customFormat="1" ht="21" x14ac:dyDescent="0.25">
      <c r="A7" s="96" t="s">
        <v>11</v>
      </c>
      <c r="B7" s="127">
        <v>57740366.149999999</v>
      </c>
      <c r="C7" s="100"/>
      <c r="D7" s="97"/>
      <c r="E7" s="97"/>
      <c r="I7" s="99"/>
    </row>
    <row r="8" spans="1:14" ht="15" x14ac:dyDescent="0.25">
      <c r="A8" s="59" t="s">
        <v>54</v>
      </c>
      <c r="B8" s="55"/>
      <c r="C8" s="55"/>
      <c r="D8" s="55"/>
      <c r="E8" s="55"/>
      <c r="F8" s="55"/>
      <c r="G8" s="55"/>
      <c r="H8" s="55"/>
      <c r="I8" s="55"/>
    </row>
    <row r="9" spans="1:14" s="60" customFormat="1" ht="30" x14ac:dyDescent="0.25">
      <c r="A9" s="57" t="s">
        <v>19</v>
      </c>
      <c r="B9" s="57" t="s">
        <v>20</v>
      </c>
      <c r="C9" s="57" t="s">
        <v>21</v>
      </c>
      <c r="D9" s="57" t="s">
        <v>22</v>
      </c>
      <c r="E9" s="57" t="s">
        <v>23</v>
      </c>
      <c r="F9" s="57" t="s">
        <v>9</v>
      </c>
      <c r="G9" s="57" t="s">
        <v>10</v>
      </c>
      <c r="H9" s="57" t="s">
        <v>34</v>
      </c>
      <c r="I9" s="58" t="s">
        <v>387</v>
      </c>
    </row>
    <row r="10" spans="1:14" s="40" customFormat="1" x14ac:dyDescent="0.25">
      <c r="A10" s="22"/>
      <c r="B10" s="22"/>
      <c r="C10" s="22"/>
      <c r="D10" s="22"/>
      <c r="E10" s="22"/>
      <c r="F10" s="22"/>
      <c r="G10" s="22"/>
      <c r="H10" s="22"/>
      <c r="I10" s="42"/>
    </row>
    <row r="11" spans="1:14" s="1" customFormat="1" ht="18.75" x14ac:dyDescent="0.25">
      <c r="A11" s="89" t="s">
        <v>8</v>
      </c>
      <c r="B11" s="89" t="s">
        <v>7</v>
      </c>
      <c r="C11" s="89" t="s">
        <v>6</v>
      </c>
      <c r="D11" s="89" t="s">
        <v>5</v>
      </c>
      <c r="E11" s="89" t="s">
        <v>4</v>
      </c>
      <c r="F11" s="89" t="s">
        <v>3</v>
      </c>
      <c r="G11" s="89" t="s">
        <v>2</v>
      </c>
      <c r="H11" s="89" t="s">
        <v>1</v>
      </c>
      <c r="I11" s="90" t="s">
        <v>0</v>
      </c>
      <c r="J11" s="26"/>
    </row>
    <row r="12" spans="1:14" s="16" customFormat="1" ht="18.75" x14ac:dyDescent="0.25">
      <c r="A12" s="61" t="s">
        <v>29</v>
      </c>
      <c r="B12" s="62"/>
      <c r="C12" s="62"/>
      <c r="D12" s="62"/>
      <c r="E12" s="62"/>
      <c r="F12" s="62"/>
      <c r="G12" s="62"/>
      <c r="H12" s="62"/>
      <c r="I12" s="63"/>
      <c r="J12" s="27"/>
    </row>
    <row r="13" spans="1:14" ht="112.5" x14ac:dyDescent="0.25">
      <c r="A13" s="66" t="s">
        <v>30</v>
      </c>
      <c r="B13" s="64" t="s">
        <v>31</v>
      </c>
      <c r="C13" s="64" t="s">
        <v>32</v>
      </c>
      <c r="D13" s="64" t="s">
        <v>33</v>
      </c>
      <c r="E13" s="64" t="s">
        <v>36</v>
      </c>
      <c r="F13" s="64" t="s">
        <v>39</v>
      </c>
      <c r="G13" s="64" t="s">
        <v>35</v>
      </c>
      <c r="H13" s="65">
        <v>500000</v>
      </c>
      <c r="I13" s="79">
        <v>18200</v>
      </c>
      <c r="J13" s="21"/>
      <c r="N13" s="21"/>
    </row>
    <row r="14" spans="1:14" ht="75" x14ac:dyDescent="0.25">
      <c r="A14" s="66"/>
      <c r="B14" s="64"/>
      <c r="C14" s="64"/>
      <c r="D14" s="64" t="s">
        <v>40</v>
      </c>
      <c r="E14" s="64" t="s">
        <v>37</v>
      </c>
      <c r="F14" s="64" t="s">
        <v>38</v>
      </c>
      <c r="G14" s="64"/>
      <c r="H14" s="65">
        <v>300000</v>
      </c>
      <c r="I14" s="112"/>
      <c r="J14" s="21"/>
      <c r="N14" s="21"/>
    </row>
    <row r="15" spans="1:14" ht="131.25" x14ac:dyDescent="0.25">
      <c r="A15" s="66" t="s">
        <v>41</v>
      </c>
      <c r="B15" s="64" t="s">
        <v>195</v>
      </c>
      <c r="C15" s="64" t="s">
        <v>42</v>
      </c>
      <c r="D15" s="64" t="s">
        <v>43</v>
      </c>
      <c r="E15" s="64" t="s">
        <v>46</v>
      </c>
      <c r="F15" s="64" t="s">
        <v>44</v>
      </c>
      <c r="G15" s="64" t="s">
        <v>45</v>
      </c>
      <c r="H15" s="65">
        <v>500000</v>
      </c>
      <c r="I15" s="79">
        <v>55016</v>
      </c>
      <c r="J15" s="21"/>
      <c r="M15" s="14"/>
    </row>
    <row r="16" spans="1:14" s="17" customFormat="1" ht="131.25" x14ac:dyDescent="0.25">
      <c r="A16" s="67" t="s">
        <v>55</v>
      </c>
      <c r="B16" s="68" t="s">
        <v>47</v>
      </c>
      <c r="C16" s="68" t="s">
        <v>48</v>
      </c>
      <c r="D16" s="68"/>
      <c r="E16" s="68" t="s">
        <v>49</v>
      </c>
      <c r="F16" s="68" t="s">
        <v>50</v>
      </c>
      <c r="G16" s="68"/>
      <c r="H16" s="69">
        <v>150000</v>
      </c>
      <c r="I16" s="70">
        <v>288392</v>
      </c>
      <c r="J16" s="19"/>
      <c r="K16" s="19"/>
      <c r="M16" s="43"/>
    </row>
    <row r="17" spans="1:14" ht="75" x14ac:dyDescent="0.25">
      <c r="A17" s="66" t="s">
        <v>51</v>
      </c>
      <c r="B17" s="71" t="s">
        <v>52</v>
      </c>
      <c r="C17" s="71" t="s">
        <v>53</v>
      </c>
      <c r="D17" s="71"/>
      <c r="E17" s="71" t="s">
        <v>56</v>
      </c>
      <c r="F17" s="71" t="s">
        <v>57</v>
      </c>
      <c r="G17" s="71"/>
      <c r="H17" s="72">
        <v>250000</v>
      </c>
      <c r="I17" s="73">
        <v>2352432.1</v>
      </c>
      <c r="J17" s="56"/>
    </row>
    <row r="18" spans="1:14" ht="150" x14ac:dyDescent="0.25">
      <c r="A18" s="66" t="s">
        <v>58</v>
      </c>
      <c r="B18" s="71" t="s">
        <v>59</v>
      </c>
      <c r="C18" s="71" t="s">
        <v>60</v>
      </c>
      <c r="D18" s="71"/>
      <c r="E18" s="71" t="s">
        <v>61</v>
      </c>
      <c r="F18" s="71" t="s">
        <v>62</v>
      </c>
      <c r="G18" s="71"/>
      <c r="H18" s="72">
        <v>500000</v>
      </c>
      <c r="I18" s="74"/>
      <c r="J18" s="21"/>
    </row>
    <row r="19" spans="1:14" ht="150" x14ac:dyDescent="0.25">
      <c r="A19" s="66" t="s">
        <v>63</v>
      </c>
      <c r="B19" s="71" t="s">
        <v>64</v>
      </c>
      <c r="C19" s="71" t="s">
        <v>65</v>
      </c>
      <c r="D19" s="71" t="s">
        <v>66</v>
      </c>
      <c r="E19" s="71" t="s">
        <v>67</v>
      </c>
      <c r="F19" s="71" t="s">
        <v>68</v>
      </c>
      <c r="G19" s="71"/>
      <c r="H19" s="72">
        <v>2000000</v>
      </c>
      <c r="I19" s="74"/>
      <c r="J19" s="21"/>
      <c r="M19" s="14"/>
    </row>
    <row r="20" spans="1:14" s="45" customFormat="1" ht="93.75" x14ac:dyDescent="0.25">
      <c r="A20" s="68" t="s">
        <v>69</v>
      </c>
      <c r="B20" s="68" t="s">
        <v>70</v>
      </c>
      <c r="C20" s="68" t="s">
        <v>71</v>
      </c>
      <c r="D20" s="68" t="s">
        <v>72</v>
      </c>
      <c r="E20" s="68" t="s">
        <v>73</v>
      </c>
      <c r="F20" s="68" t="s">
        <v>74</v>
      </c>
      <c r="G20" s="68" t="s">
        <v>75</v>
      </c>
      <c r="H20" s="68">
        <v>150000</v>
      </c>
      <c r="I20" s="70">
        <v>823766.7</v>
      </c>
      <c r="J20" s="18"/>
      <c r="K20" s="18"/>
      <c r="L20" s="18"/>
      <c r="M20" s="44"/>
      <c r="N20" s="18"/>
    </row>
    <row r="21" spans="1:14" s="46" customFormat="1" ht="112.5" x14ac:dyDescent="0.25">
      <c r="A21" s="68" t="s">
        <v>76</v>
      </c>
      <c r="B21" s="68" t="s">
        <v>77</v>
      </c>
      <c r="C21" s="68" t="s">
        <v>78</v>
      </c>
      <c r="D21" s="68" t="s">
        <v>79</v>
      </c>
      <c r="E21" s="68" t="s">
        <v>80</v>
      </c>
      <c r="F21" s="68" t="s">
        <v>82</v>
      </c>
      <c r="G21" s="68" t="s">
        <v>386</v>
      </c>
      <c r="H21" s="69">
        <v>1000000</v>
      </c>
      <c r="I21" s="70">
        <v>1571217</v>
      </c>
      <c r="J21" s="19"/>
      <c r="K21" s="19"/>
      <c r="L21" s="19"/>
      <c r="M21" s="19"/>
      <c r="N21" s="19"/>
    </row>
    <row r="22" spans="1:14" s="46" customFormat="1" ht="112.5" x14ac:dyDescent="0.25">
      <c r="A22" s="68"/>
      <c r="B22" s="68"/>
      <c r="C22" s="68"/>
      <c r="D22" s="68"/>
      <c r="E22" s="68" t="s">
        <v>81</v>
      </c>
      <c r="F22" s="68" t="s">
        <v>83</v>
      </c>
      <c r="G22" s="68" t="s">
        <v>84</v>
      </c>
      <c r="H22" s="69">
        <v>7740000</v>
      </c>
      <c r="I22" s="75"/>
      <c r="J22" s="19"/>
      <c r="K22" s="19"/>
      <c r="L22" s="19"/>
      <c r="M22" s="19"/>
      <c r="N22" s="19"/>
    </row>
    <row r="23" spans="1:14" s="46" customFormat="1" ht="131.25" x14ac:dyDescent="0.25">
      <c r="A23" s="68" t="s">
        <v>85</v>
      </c>
      <c r="B23" s="68" t="s">
        <v>196</v>
      </c>
      <c r="C23" s="68" t="s">
        <v>86</v>
      </c>
      <c r="D23" s="68" t="s">
        <v>90</v>
      </c>
      <c r="E23" s="68" t="s">
        <v>87</v>
      </c>
      <c r="F23" s="68" t="s">
        <v>88</v>
      </c>
      <c r="G23" s="68" t="s">
        <v>89</v>
      </c>
      <c r="H23" s="76">
        <v>3480000</v>
      </c>
      <c r="I23" s="70">
        <v>272042.42</v>
      </c>
      <c r="J23" s="19"/>
      <c r="K23" s="19"/>
      <c r="L23" s="19"/>
      <c r="M23" s="19"/>
      <c r="N23" s="19"/>
    </row>
    <row r="24" spans="1:14" s="46" customFormat="1" ht="112.5" x14ac:dyDescent="0.25">
      <c r="A24" s="68"/>
      <c r="B24" s="68"/>
      <c r="C24" s="68"/>
      <c r="D24" s="68" t="s">
        <v>93</v>
      </c>
      <c r="E24" s="68" t="s">
        <v>91</v>
      </c>
      <c r="F24" s="68" t="s">
        <v>94</v>
      </c>
      <c r="G24" s="68" t="s">
        <v>95</v>
      </c>
      <c r="H24" s="69">
        <v>378000</v>
      </c>
      <c r="I24" s="75"/>
      <c r="J24" s="19"/>
      <c r="K24" s="19"/>
      <c r="L24" s="19"/>
      <c r="M24" s="19"/>
      <c r="N24" s="19"/>
    </row>
    <row r="25" spans="1:14" s="46" customFormat="1" ht="112.5" x14ac:dyDescent="0.25">
      <c r="A25" s="68"/>
      <c r="B25" s="68"/>
      <c r="C25" s="68"/>
      <c r="D25" s="68" t="s">
        <v>93</v>
      </c>
      <c r="E25" s="68" t="s">
        <v>92</v>
      </c>
      <c r="F25" s="68" t="s">
        <v>96</v>
      </c>
      <c r="G25" s="68" t="s">
        <v>97</v>
      </c>
      <c r="H25" s="69">
        <v>580000</v>
      </c>
      <c r="I25" s="75"/>
      <c r="J25" s="19"/>
      <c r="K25" s="19"/>
      <c r="L25" s="19"/>
      <c r="M25" s="19"/>
      <c r="N25" s="19"/>
    </row>
    <row r="26" spans="1:14" s="46" customFormat="1" ht="75" x14ac:dyDescent="0.25">
      <c r="A26" s="68"/>
      <c r="B26" s="68"/>
      <c r="C26" s="68"/>
      <c r="D26" s="68"/>
      <c r="E26" s="68" t="s">
        <v>99</v>
      </c>
      <c r="F26" s="68" t="s">
        <v>98</v>
      </c>
      <c r="G26" s="68" t="s">
        <v>100</v>
      </c>
      <c r="H26" s="69">
        <v>20000</v>
      </c>
      <c r="I26" s="75"/>
      <c r="J26" s="19"/>
      <c r="K26" s="19"/>
      <c r="L26" s="19"/>
      <c r="M26" s="19"/>
      <c r="N26" s="19"/>
    </row>
    <row r="27" spans="1:14" s="46" customFormat="1" ht="75" x14ac:dyDescent="0.25">
      <c r="A27" s="68"/>
      <c r="B27" s="68"/>
      <c r="C27" s="68"/>
      <c r="D27" s="68"/>
      <c r="E27" s="68" t="s">
        <v>101</v>
      </c>
      <c r="F27" s="68" t="s">
        <v>102</v>
      </c>
      <c r="G27" s="68" t="s">
        <v>103</v>
      </c>
      <c r="H27" s="69">
        <v>60000</v>
      </c>
      <c r="I27" s="75"/>
      <c r="J27" s="19"/>
      <c r="K27" s="19"/>
      <c r="L27" s="19"/>
      <c r="M27" s="19"/>
      <c r="N27" s="19"/>
    </row>
    <row r="28" spans="1:14" s="45" customFormat="1" ht="112.5" x14ac:dyDescent="0.25">
      <c r="A28" s="68"/>
      <c r="B28" s="68"/>
      <c r="C28" s="68"/>
      <c r="D28" s="68"/>
      <c r="E28" s="68" t="s">
        <v>104</v>
      </c>
      <c r="F28" s="68" t="s">
        <v>105</v>
      </c>
      <c r="G28" s="68" t="s">
        <v>106</v>
      </c>
      <c r="H28" s="69">
        <v>150000</v>
      </c>
      <c r="I28" s="77"/>
      <c r="J28" s="18"/>
      <c r="K28" s="18"/>
      <c r="L28" s="18"/>
      <c r="M28" s="44"/>
      <c r="N28" s="18"/>
    </row>
    <row r="29" spans="1:14" s="20" customFormat="1" ht="93.75" x14ac:dyDescent="0.25">
      <c r="A29" s="64"/>
      <c r="B29" s="68"/>
      <c r="C29" s="64"/>
      <c r="D29" s="64"/>
      <c r="E29" s="64" t="s">
        <v>107</v>
      </c>
      <c r="F29" s="64" t="s">
        <v>108</v>
      </c>
      <c r="G29" s="64" t="s">
        <v>109</v>
      </c>
      <c r="H29" s="65">
        <v>20000</v>
      </c>
      <c r="I29" s="78"/>
      <c r="M29" s="47"/>
    </row>
    <row r="30" spans="1:14" s="20" customFormat="1" ht="56.25" x14ac:dyDescent="0.25">
      <c r="A30" s="64"/>
      <c r="B30" s="68"/>
      <c r="C30" s="64"/>
      <c r="D30" s="64"/>
      <c r="E30" s="64" t="s">
        <v>110</v>
      </c>
      <c r="F30" s="64" t="s">
        <v>111</v>
      </c>
      <c r="G30" s="64" t="s">
        <v>112</v>
      </c>
      <c r="H30" s="65">
        <v>550000</v>
      </c>
      <c r="I30" s="78"/>
      <c r="M30" s="47"/>
    </row>
    <row r="31" spans="1:14" s="46" customFormat="1" ht="56.25" x14ac:dyDescent="0.25">
      <c r="A31" s="68"/>
      <c r="B31" s="68"/>
      <c r="C31" s="68"/>
      <c r="D31" s="68"/>
      <c r="E31" s="68" t="s">
        <v>113</v>
      </c>
      <c r="F31" s="68" t="s">
        <v>114</v>
      </c>
      <c r="G31" s="68" t="s">
        <v>114</v>
      </c>
      <c r="H31" s="69">
        <v>50000</v>
      </c>
      <c r="I31" s="77"/>
      <c r="J31" s="19"/>
      <c r="K31" s="19"/>
      <c r="L31" s="19"/>
      <c r="M31" s="19"/>
      <c r="N31" s="19"/>
    </row>
    <row r="32" spans="1:14" s="21" customFormat="1" ht="131.25" x14ac:dyDescent="0.25">
      <c r="A32" s="64" t="s">
        <v>115</v>
      </c>
      <c r="B32" s="68" t="s">
        <v>199</v>
      </c>
      <c r="C32" s="64" t="s">
        <v>116</v>
      </c>
      <c r="D32" s="64" t="s">
        <v>117</v>
      </c>
      <c r="E32" s="64" t="s">
        <v>118</v>
      </c>
      <c r="F32" s="64" t="s">
        <v>119</v>
      </c>
      <c r="G32" s="64" t="s">
        <v>120</v>
      </c>
      <c r="H32" s="65">
        <v>10000</v>
      </c>
      <c r="I32" s="79">
        <v>10698.75</v>
      </c>
      <c r="M32" s="47"/>
    </row>
    <row r="33" spans="1:13" s="21" customFormat="1" ht="131.25" x14ac:dyDescent="0.25">
      <c r="A33" s="64"/>
      <c r="B33" s="64"/>
      <c r="C33" s="64"/>
      <c r="D33" s="64"/>
      <c r="E33" s="64" t="s">
        <v>121</v>
      </c>
      <c r="F33" s="64" t="s">
        <v>122</v>
      </c>
      <c r="G33" s="64" t="s">
        <v>123</v>
      </c>
      <c r="H33" s="65">
        <v>648585</v>
      </c>
      <c r="I33" s="78"/>
    </row>
    <row r="34" spans="1:13" s="21" customFormat="1" ht="75" x14ac:dyDescent="0.25">
      <c r="A34" s="64"/>
      <c r="B34" s="64"/>
      <c r="C34" s="64"/>
      <c r="D34" s="64"/>
      <c r="E34" s="64" t="s">
        <v>124</v>
      </c>
      <c r="F34" s="64" t="s">
        <v>125</v>
      </c>
      <c r="G34" s="64" t="s">
        <v>126</v>
      </c>
      <c r="H34" s="65">
        <v>1167453</v>
      </c>
      <c r="I34" s="64"/>
    </row>
    <row r="35" spans="1:13" s="21" customFormat="1" ht="75" x14ac:dyDescent="0.25">
      <c r="A35" s="64" t="s">
        <v>127</v>
      </c>
      <c r="B35" s="64" t="s">
        <v>128</v>
      </c>
      <c r="C35" s="64" t="s">
        <v>129</v>
      </c>
      <c r="D35" s="64" t="s">
        <v>132</v>
      </c>
      <c r="E35" s="64" t="s">
        <v>130</v>
      </c>
      <c r="F35" s="64" t="s">
        <v>131</v>
      </c>
      <c r="G35" s="64"/>
      <c r="H35" s="65">
        <v>20000</v>
      </c>
      <c r="I35" s="78"/>
      <c r="M35" s="47"/>
    </row>
    <row r="36" spans="1:13" s="21" customFormat="1" ht="56.25" x14ac:dyDescent="0.25">
      <c r="A36" s="64"/>
      <c r="B36" s="64"/>
      <c r="C36" s="64"/>
      <c r="D36" s="64"/>
      <c r="E36" s="64" t="s">
        <v>133</v>
      </c>
      <c r="F36" s="64" t="s">
        <v>134</v>
      </c>
      <c r="G36" s="64"/>
      <c r="H36" s="65">
        <v>5000</v>
      </c>
      <c r="I36" s="78"/>
    </row>
    <row r="37" spans="1:13" s="21" customFormat="1" ht="56.25" x14ac:dyDescent="0.25">
      <c r="A37" s="64"/>
      <c r="B37" s="64"/>
      <c r="C37" s="64"/>
      <c r="D37" s="64" t="s">
        <v>135</v>
      </c>
      <c r="E37" s="64" t="s">
        <v>136</v>
      </c>
      <c r="F37" s="64" t="s">
        <v>137</v>
      </c>
      <c r="G37" s="64" t="s">
        <v>138</v>
      </c>
      <c r="H37" s="65">
        <v>150000</v>
      </c>
      <c r="I37" s="78"/>
    </row>
    <row r="38" spans="1:13" s="21" customFormat="1" ht="75" x14ac:dyDescent="0.25">
      <c r="A38" s="64"/>
      <c r="B38" s="64"/>
      <c r="C38" s="64"/>
      <c r="D38" s="64"/>
      <c r="E38" s="64" t="s">
        <v>139</v>
      </c>
      <c r="F38" s="64" t="s">
        <v>140</v>
      </c>
      <c r="G38" s="64" t="s">
        <v>141</v>
      </c>
      <c r="H38" s="65">
        <v>210000</v>
      </c>
      <c r="I38" s="78"/>
    </row>
    <row r="39" spans="1:13" s="21" customFormat="1" ht="75" x14ac:dyDescent="0.25">
      <c r="A39" s="64"/>
      <c r="B39" s="64"/>
      <c r="C39" s="64"/>
      <c r="D39" s="64"/>
      <c r="E39" s="64" t="s">
        <v>142</v>
      </c>
      <c r="F39" s="64" t="s">
        <v>143</v>
      </c>
      <c r="G39" s="64" t="s">
        <v>144</v>
      </c>
      <c r="H39" s="65">
        <v>60000</v>
      </c>
      <c r="I39" s="79">
        <v>290103</v>
      </c>
    </row>
    <row r="40" spans="1:13" s="21" customFormat="1" ht="112.5" x14ac:dyDescent="0.25">
      <c r="A40" s="64" t="s">
        <v>150</v>
      </c>
      <c r="B40" s="64" t="s">
        <v>197</v>
      </c>
      <c r="C40" s="64" t="s">
        <v>145</v>
      </c>
      <c r="D40" s="64" t="s">
        <v>146</v>
      </c>
      <c r="E40" s="64" t="s">
        <v>147</v>
      </c>
      <c r="F40" s="64" t="s">
        <v>148</v>
      </c>
      <c r="G40" s="64" t="s">
        <v>149</v>
      </c>
      <c r="H40" s="65">
        <v>300000</v>
      </c>
      <c r="I40" s="79"/>
    </row>
    <row r="41" spans="1:13" s="21" customFormat="1" ht="93.75" x14ac:dyDescent="0.25">
      <c r="A41" s="64" t="s">
        <v>151</v>
      </c>
      <c r="B41" s="64" t="s">
        <v>152</v>
      </c>
      <c r="C41" s="64" t="s">
        <v>153</v>
      </c>
      <c r="D41" s="64" t="s">
        <v>154</v>
      </c>
      <c r="E41" s="64" t="s">
        <v>155</v>
      </c>
      <c r="F41" s="64" t="s">
        <v>156</v>
      </c>
      <c r="G41" s="64" t="s">
        <v>157</v>
      </c>
      <c r="H41" s="65">
        <v>50000</v>
      </c>
      <c r="I41" s="79">
        <v>2980</v>
      </c>
    </row>
    <row r="42" spans="1:13" s="21" customFormat="1" ht="37.5" x14ac:dyDescent="0.25">
      <c r="A42" s="64"/>
      <c r="B42" s="64"/>
      <c r="C42" s="64"/>
      <c r="D42" s="64"/>
      <c r="E42" s="64" t="s">
        <v>158</v>
      </c>
      <c r="F42" s="64" t="s">
        <v>159</v>
      </c>
      <c r="G42" s="64" t="s">
        <v>160</v>
      </c>
      <c r="H42" s="65">
        <v>10000</v>
      </c>
      <c r="I42" s="78"/>
    </row>
    <row r="43" spans="1:13" s="21" customFormat="1" ht="75" x14ac:dyDescent="0.25">
      <c r="A43" s="64"/>
      <c r="B43" s="64"/>
      <c r="C43" s="64"/>
      <c r="D43" s="64"/>
      <c r="E43" s="64" t="s">
        <v>161</v>
      </c>
      <c r="F43" s="64" t="s">
        <v>162</v>
      </c>
      <c r="G43" s="64" t="s">
        <v>163</v>
      </c>
      <c r="H43" s="65">
        <v>2400000</v>
      </c>
      <c r="I43" s="78"/>
    </row>
    <row r="44" spans="1:13" s="21" customFormat="1" ht="93.75" x14ac:dyDescent="0.25">
      <c r="A44" s="64" t="s">
        <v>164</v>
      </c>
      <c r="B44" s="64" t="s">
        <v>198</v>
      </c>
      <c r="C44" s="64" t="s">
        <v>165</v>
      </c>
      <c r="D44" s="64" t="s">
        <v>166</v>
      </c>
      <c r="E44" s="64" t="s">
        <v>167</v>
      </c>
      <c r="F44" s="64" t="s">
        <v>168</v>
      </c>
      <c r="G44" s="64" t="s">
        <v>169</v>
      </c>
      <c r="H44" s="65">
        <v>200000</v>
      </c>
      <c r="I44" s="79">
        <v>7787400</v>
      </c>
    </row>
    <row r="45" spans="1:13" s="21" customFormat="1" ht="75" x14ac:dyDescent="0.25">
      <c r="A45" s="64"/>
      <c r="B45" s="64"/>
      <c r="C45" s="64"/>
      <c r="D45" s="64"/>
      <c r="E45" s="64" t="s">
        <v>170</v>
      </c>
      <c r="F45" s="64" t="s">
        <v>171</v>
      </c>
      <c r="G45" s="64" t="s">
        <v>172</v>
      </c>
      <c r="H45" s="65">
        <v>20000</v>
      </c>
      <c r="I45" s="78"/>
    </row>
    <row r="46" spans="1:13" s="21" customFormat="1" ht="75" x14ac:dyDescent="0.25">
      <c r="A46" s="64" t="s">
        <v>173</v>
      </c>
      <c r="B46" s="64" t="s">
        <v>174</v>
      </c>
      <c r="C46" s="64" t="s">
        <v>175</v>
      </c>
      <c r="D46" s="64" t="s">
        <v>176</v>
      </c>
      <c r="E46" s="64" t="s">
        <v>177</v>
      </c>
      <c r="F46" s="64" t="s">
        <v>178</v>
      </c>
      <c r="G46" s="64" t="s">
        <v>179</v>
      </c>
      <c r="H46" s="65">
        <v>50000</v>
      </c>
      <c r="I46" s="79">
        <v>175531</v>
      </c>
    </row>
    <row r="47" spans="1:13" s="21" customFormat="1" ht="75" x14ac:dyDescent="0.25">
      <c r="A47" s="64"/>
      <c r="B47" s="64"/>
      <c r="C47" s="64"/>
      <c r="D47" s="64"/>
      <c r="E47" s="64" t="s">
        <v>180</v>
      </c>
      <c r="F47" s="64" t="s">
        <v>181</v>
      </c>
      <c r="G47" s="64" t="s">
        <v>182</v>
      </c>
      <c r="H47" s="65">
        <v>10000</v>
      </c>
      <c r="I47" s="78"/>
    </row>
    <row r="48" spans="1:13" s="21" customFormat="1" ht="56.25" x14ac:dyDescent="0.25">
      <c r="A48" s="64"/>
      <c r="B48" s="64"/>
      <c r="C48" s="64"/>
      <c r="D48" s="64"/>
      <c r="E48" s="64" t="s">
        <v>183</v>
      </c>
      <c r="F48" s="64" t="s">
        <v>184</v>
      </c>
      <c r="G48" s="64" t="s">
        <v>185</v>
      </c>
      <c r="H48" s="65">
        <v>105000</v>
      </c>
      <c r="I48" s="78"/>
    </row>
    <row r="49" spans="1:16" s="21" customFormat="1" ht="93.75" x14ac:dyDescent="0.25">
      <c r="A49" s="64"/>
      <c r="B49" s="64"/>
      <c r="C49" s="64"/>
      <c r="D49" s="64"/>
      <c r="E49" s="64" t="s">
        <v>186</v>
      </c>
      <c r="F49" s="64" t="s">
        <v>187</v>
      </c>
      <c r="G49" s="64" t="s">
        <v>188</v>
      </c>
      <c r="H49" s="65">
        <v>150000</v>
      </c>
      <c r="I49" s="78"/>
    </row>
    <row r="50" spans="1:16" s="21" customFormat="1" ht="112.5" x14ac:dyDescent="0.25">
      <c r="A50" s="64" t="s">
        <v>189</v>
      </c>
      <c r="B50" s="64" t="s">
        <v>194</v>
      </c>
      <c r="C50" s="64" t="s">
        <v>190</v>
      </c>
      <c r="D50" s="64" t="s">
        <v>192</v>
      </c>
      <c r="E50" s="64" t="s">
        <v>191</v>
      </c>
      <c r="F50" s="64" t="s">
        <v>191</v>
      </c>
      <c r="G50" s="64" t="s">
        <v>193</v>
      </c>
      <c r="H50" s="65">
        <v>50000</v>
      </c>
      <c r="I50" s="78"/>
    </row>
    <row r="51" spans="1:16" s="21" customFormat="1" ht="75" x14ac:dyDescent="0.25">
      <c r="A51" s="64"/>
      <c r="B51" s="64"/>
      <c r="C51" s="64"/>
      <c r="D51" s="64"/>
      <c r="E51" s="64" t="s">
        <v>200</v>
      </c>
      <c r="F51" s="64" t="s">
        <v>200</v>
      </c>
      <c r="G51" s="64" t="s">
        <v>201</v>
      </c>
      <c r="H51" s="65">
        <v>105000</v>
      </c>
      <c r="I51" s="78"/>
    </row>
    <row r="52" spans="1:16" s="21" customFormat="1" ht="93.75" x14ac:dyDescent="0.25">
      <c r="A52" s="64"/>
      <c r="B52" s="64"/>
      <c r="C52" s="64"/>
      <c r="D52" s="64"/>
      <c r="E52" s="64" t="s">
        <v>203</v>
      </c>
      <c r="F52" s="64" t="s">
        <v>203</v>
      </c>
      <c r="G52" s="64" t="s">
        <v>204</v>
      </c>
      <c r="H52" s="65">
        <v>105000</v>
      </c>
      <c r="I52" s="79">
        <v>914530</v>
      </c>
    </row>
    <row r="53" spans="1:16" s="21" customFormat="1" ht="93.75" x14ac:dyDescent="0.25">
      <c r="A53" s="64"/>
      <c r="B53" s="64"/>
      <c r="C53" s="64"/>
      <c r="D53" s="64" t="s">
        <v>208</v>
      </c>
      <c r="E53" s="64" t="s">
        <v>202</v>
      </c>
      <c r="F53" s="64" t="s">
        <v>202</v>
      </c>
      <c r="G53" s="64" t="s">
        <v>205</v>
      </c>
      <c r="H53" s="65">
        <v>105000</v>
      </c>
      <c r="I53" s="78"/>
    </row>
    <row r="54" spans="1:16" s="20" customFormat="1" ht="93.75" x14ac:dyDescent="0.25">
      <c r="A54" s="64"/>
      <c r="B54" s="64"/>
      <c r="C54" s="64"/>
      <c r="D54" s="64" t="s">
        <v>209</v>
      </c>
      <c r="E54" s="64" t="s">
        <v>206</v>
      </c>
      <c r="F54" s="64" t="s">
        <v>206</v>
      </c>
      <c r="G54" s="64" t="s">
        <v>207</v>
      </c>
      <c r="H54" s="113">
        <v>105000</v>
      </c>
      <c r="I54" s="78"/>
    </row>
    <row r="55" spans="1:16" ht="93.75" x14ac:dyDescent="0.25">
      <c r="A55" s="66" t="s">
        <v>210</v>
      </c>
      <c r="B55" s="64" t="s">
        <v>211</v>
      </c>
      <c r="C55" s="64" t="s">
        <v>212</v>
      </c>
      <c r="D55" s="64" t="s">
        <v>213</v>
      </c>
      <c r="E55" s="64" t="s">
        <v>214</v>
      </c>
      <c r="F55" s="64" t="s">
        <v>215</v>
      </c>
      <c r="G55" s="64" t="s">
        <v>216</v>
      </c>
      <c r="H55" s="113">
        <v>400000</v>
      </c>
      <c r="I55" s="83">
        <v>79506.83</v>
      </c>
      <c r="J55" s="21"/>
    </row>
    <row r="56" spans="1:16" ht="150" x14ac:dyDescent="0.25">
      <c r="A56" s="67"/>
      <c r="B56" s="64"/>
      <c r="C56" s="64"/>
      <c r="D56" s="64"/>
      <c r="E56" s="64" t="s">
        <v>217</v>
      </c>
      <c r="F56" s="64" t="s">
        <v>218</v>
      </c>
      <c r="G56" s="64" t="s">
        <v>219</v>
      </c>
      <c r="H56" s="66" t="s">
        <v>220</v>
      </c>
      <c r="I56" s="114"/>
      <c r="J56" s="21"/>
    </row>
    <row r="57" spans="1:16" ht="168.75" x14ac:dyDescent="0.25">
      <c r="A57" s="67" t="s">
        <v>374</v>
      </c>
      <c r="B57" s="64" t="s">
        <v>375</v>
      </c>
      <c r="C57" s="64" t="s">
        <v>376</v>
      </c>
      <c r="D57" s="64" t="s">
        <v>377</v>
      </c>
      <c r="E57" s="64" t="s">
        <v>378</v>
      </c>
      <c r="F57" s="64" t="s">
        <v>379</v>
      </c>
      <c r="G57" s="64" t="s">
        <v>380</v>
      </c>
      <c r="H57" s="91">
        <v>220000</v>
      </c>
      <c r="I57" s="115">
        <v>215776</v>
      </c>
      <c r="J57" s="21"/>
    </row>
    <row r="58" spans="1:16" ht="56.25" x14ac:dyDescent="0.25">
      <c r="A58" s="67"/>
      <c r="B58" s="64"/>
      <c r="C58" s="64"/>
      <c r="D58" s="64" t="s">
        <v>381</v>
      </c>
      <c r="E58" s="64" t="s">
        <v>382</v>
      </c>
      <c r="F58" s="64" t="s">
        <v>383</v>
      </c>
      <c r="G58" s="64" t="s">
        <v>384</v>
      </c>
      <c r="H58" s="91">
        <v>250000</v>
      </c>
      <c r="I58" s="114"/>
      <c r="J58" s="21"/>
    </row>
    <row r="59" spans="1:16" s="50" customFormat="1" ht="18" x14ac:dyDescent="0.25">
      <c r="A59" s="116" t="s">
        <v>24</v>
      </c>
      <c r="B59" s="117"/>
      <c r="C59" s="117"/>
      <c r="D59" s="117"/>
      <c r="E59" s="117"/>
      <c r="F59" s="117"/>
      <c r="G59" s="117"/>
      <c r="H59" s="117"/>
      <c r="I59" s="118"/>
      <c r="J59" s="48"/>
      <c r="K59" s="49"/>
      <c r="L59" s="49"/>
      <c r="M59" s="49"/>
      <c r="N59" s="49"/>
      <c r="O59" s="49"/>
      <c r="P59" s="49"/>
    </row>
    <row r="60" spans="1:16" s="4" customFormat="1" ht="75" x14ac:dyDescent="0.25">
      <c r="A60" s="67" t="s">
        <v>221</v>
      </c>
      <c r="B60" s="68" t="s">
        <v>222</v>
      </c>
      <c r="C60" s="67" t="s">
        <v>223</v>
      </c>
      <c r="D60" s="68" t="s">
        <v>224</v>
      </c>
      <c r="E60" s="68" t="s">
        <v>225</v>
      </c>
      <c r="F60" s="68" t="s">
        <v>226</v>
      </c>
      <c r="G60" s="68" t="s">
        <v>227</v>
      </c>
      <c r="H60" s="69">
        <v>300000</v>
      </c>
      <c r="I60" s="70">
        <v>180959.5</v>
      </c>
      <c r="J60" s="7"/>
      <c r="M60" s="5"/>
    </row>
    <row r="61" spans="1:16" s="4" customFormat="1" ht="75" x14ac:dyDescent="0.25">
      <c r="A61" s="67"/>
      <c r="B61" s="68"/>
      <c r="C61" s="67"/>
      <c r="D61" s="68"/>
      <c r="E61" s="68" t="s">
        <v>228</v>
      </c>
      <c r="F61" s="68" t="s">
        <v>229</v>
      </c>
      <c r="G61" s="68" t="s">
        <v>230</v>
      </c>
      <c r="H61" s="69">
        <v>100000</v>
      </c>
      <c r="I61" s="77"/>
      <c r="J61" s="7"/>
      <c r="M61" s="6"/>
    </row>
    <row r="62" spans="1:16" s="4" customFormat="1" ht="37.5" x14ac:dyDescent="0.25">
      <c r="A62" s="67"/>
      <c r="B62" s="68"/>
      <c r="C62" s="67"/>
      <c r="D62" s="68"/>
      <c r="E62" s="68" t="s">
        <v>231</v>
      </c>
      <c r="F62" s="68" t="s">
        <v>232</v>
      </c>
      <c r="G62" s="68" t="s">
        <v>233</v>
      </c>
      <c r="H62" s="69">
        <v>200000</v>
      </c>
      <c r="I62" s="119"/>
      <c r="J62" s="7"/>
      <c r="M62" s="6"/>
    </row>
    <row r="63" spans="1:16" s="4" customFormat="1" ht="75" x14ac:dyDescent="0.25">
      <c r="A63" s="67"/>
      <c r="B63" s="68"/>
      <c r="C63" s="67"/>
      <c r="D63" s="68"/>
      <c r="E63" s="68" t="s">
        <v>234</v>
      </c>
      <c r="F63" s="68" t="s">
        <v>235</v>
      </c>
      <c r="G63" s="68" t="s">
        <v>236</v>
      </c>
      <c r="H63" s="69">
        <v>300000</v>
      </c>
      <c r="I63" s="77"/>
      <c r="J63" s="7"/>
      <c r="M63" s="6"/>
    </row>
    <row r="64" spans="1:16" s="4" customFormat="1" ht="112.5" x14ac:dyDescent="0.25">
      <c r="A64" s="67" t="s">
        <v>237</v>
      </c>
      <c r="B64" s="68" t="s">
        <v>238</v>
      </c>
      <c r="C64" s="67" t="s">
        <v>239</v>
      </c>
      <c r="D64" s="68" t="s">
        <v>240</v>
      </c>
      <c r="E64" s="68" t="s">
        <v>241</v>
      </c>
      <c r="F64" s="68" t="s">
        <v>242</v>
      </c>
      <c r="G64" s="68" t="s">
        <v>243</v>
      </c>
      <c r="H64" s="69">
        <v>60000</v>
      </c>
      <c r="I64" s="70">
        <v>19315</v>
      </c>
      <c r="J64" s="7"/>
      <c r="K64" s="7"/>
      <c r="M64" s="6"/>
    </row>
    <row r="65" spans="1:13" s="25" customFormat="1" ht="112.5" x14ac:dyDescent="0.25">
      <c r="A65" s="67" t="s">
        <v>244</v>
      </c>
      <c r="B65" s="68" t="s">
        <v>245</v>
      </c>
      <c r="C65" s="68" t="s">
        <v>246</v>
      </c>
      <c r="D65" s="68" t="s">
        <v>247</v>
      </c>
      <c r="E65" s="68" t="s">
        <v>247</v>
      </c>
      <c r="F65" s="68" t="s">
        <v>248</v>
      </c>
      <c r="G65" s="68" t="s">
        <v>249</v>
      </c>
      <c r="H65" s="69">
        <v>1200000</v>
      </c>
      <c r="I65" s="77"/>
      <c r="J65" s="18"/>
    </row>
    <row r="66" spans="1:13" s="25" customFormat="1" ht="93.75" x14ac:dyDescent="0.25">
      <c r="A66" s="67"/>
      <c r="B66" s="68" t="s">
        <v>250</v>
      </c>
      <c r="C66" s="68" t="s">
        <v>251</v>
      </c>
      <c r="D66" s="68" t="s">
        <v>252</v>
      </c>
      <c r="E66" s="68" t="s">
        <v>253</v>
      </c>
      <c r="F66" s="68" t="s">
        <v>254</v>
      </c>
      <c r="G66" s="68" t="s">
        <v>255</v>
      </c>
      <c r="H66" s="69">
        <v>10000</v>
      </c>
      <c r="I66" s="70">
        <v>11880</v>
      </c>
      <c r="J66" s="19"/>
      <c r="K66" s="17"/>
    </row>
    <row r="67" spans="1:13" s="51" customFormat="1" ht="112.5" x14ac:dyDescent="0.25">
      <c r="A67" s="67" t="s">
        <v>256</v>
      </c>
      <c r="B67" s="68" t="s">
        <v>257</v>
      </c>
      <c r="C67" s="68" t="s">
        <v>258</v>
      </c>
      <c r="D67" s="68" t="s">
        <v>259</v>
      </c>
      <c r="E67" s="68" t="s">
        <v>260</v>
      </c>
      <c r="F67" s="68" t="s">
        <v>261</v>
      </c>
      <c r="G67" s="68" t="s">
        <v>262</v>
      </c>
      <c r="H67" s="69">
        <v>150000</v>
      </c>
      <c r="I67" s="77"/>
      <c r="J67" s="19"/>
      <c r="K67" s="19"/>
    </row>
    <row r="68" spans="1:13" s="25" customFormat="1" ht="112.5" x14ac:dyDescent="0.25">
      <c r="A68" s="67" t="s">
        <v>263</v>
      </c>
      <c r="B68" s="68" t="s">
        <v>264</v>
      </c>
      <c r="C68" s="68" t="s">
        <v>265</v>
      </c>
      <c r="D68" s="68" t="s">
        <v>266</v>
      </c>
      <c r="E68" s="68" t="s">
        <v>267</v>
      </c>
      <c r="F68" s="68" t="s">
        <v>268</v>
      </c>
      <c r="G68" s="68" t="s">
        <v>269</v>
      </c>
      <c r="H68" s="69">
        <v>150000</v>
      </c>
      <c r="I68" s="77"/>
      <c r="J68" s="19"/>
      <c r="K68" s="19"/>
    </row>
    <row r="69" spans="1:13" s="13" customFormat="1" ht="56.25" x14ac:dyDescent="0.25">
      <c r="A69" s="67"/>
      <c r="B69" s="68"/>
      <c r="C69" s="68"/>
      <c r="D69" s="68"/>
      <c r="E69" s="68" t="s">
        <v>270</v>
      </c>
      <c r="F69" s="68" t="s">
        <v>271</v>
      </c>
      <c r="G69" s="68" t="s">
        <v>272</v>
      </c>
      <c r="H69" s="69">
        <v>200000</v>
      </c>
      <c r="I69" s="75"/>
      <c r="J69" s="20"/>
    </row>
    <row r="70" spans="1:13" ht="93.75" x14ac:dyDescent="0.25">
      <c r="A70" s="67"/>
      <c r="B70" s="68"/>
      <c r="C70" s="68"/>
      <c r="D70" s="68"/>
      <c r="E70" s="68" t="s">
        <v>273</v>
      </c>
      <c r="F70" s="68" t="s">
        <v>274</v>
      </c>
      <c r="G70" s="68" t="s">
        <v>275</v>
      </c>
      <c r="H70" s="69">
        <v>300000</v>
      </c>
      <c r="I70" s="70">
        <v>265728</v>
      </c>
      <c r="J70" s="21"/>
    </row>
    <row r="71" spans="1:13" ht="112.5" x14ac:dyDescent="0.25">
      <c r="A71" s="67" t="s">
        <v>276</v>
      </c>
      <c r="B71" s="68" t="s">
        <v>277</v>
      </c>
      <c r="C71" s="68" t="s">
        <v>278</v>
      </c>
      <c r="D71" s="68" t="s">
        <v>279</v>
      </c>
      <c r="E71" s="68" t="s">
        <v>280</v>
      </c>
      <c r="F71" s="68" t="s">
        <v>281</v>
      </c>
      <c r="G71" s="68" t="s">
        <v>282</v>
      </c>
      <c r="H71" s="69">
        <v>1500000</v>
      </c>
      <c r="I71" s="70">
        <v>53180</v>
      </c>
      <c r="J71" s="21"/>
    </row>
    <row r="72" spans="1:13" s="8" customFormat="1" ht="75" x14ac:dyDescent="0.25">
      <c r="A72" s="67"/>
      <c r="B72" s="68"/>
      <c r="C72" s="68"/>
      <c r="D72" s="68" t="s">
        <v>283</v>
      </c>
      <c r="E72" s="68" t="s">
        <v>284</v>
      </c>
      <c r="F72" s="68" t="s">
        <v>285</v>
      </c>
      <c r="G72" s="68" t="s">
        <v>286</v>
      </c>
      <c r="H72" s="69">
        <v>100000</v>
      </c>
      <c r="I72" s="70">
        <v>270000</v>
      </c>
      <c r="J72" s="28"/>
    </row>
    <row r="73" spans="1:13" s="9" customFormat="1" ht="131.25" x14ac:dyDescent="0.25">
      <c r="A73" s="67" t="s">
        <v>287</v>
      </c>
      <c r="B73" s="68" t="s">
        <v>288</v>
      </c>
      <c r="C73" s="68" t="s">
        <v>289</v>
      </c>
      <c r="D73" s="68" t="s">
        <v>283</v>
      </c>
      <c r="E73" s="68" t="s">
        <v>290</v>
      </c>
      <c r="F73" s="68" t="s">
        <v>291</v>
      </c>
      <c r="G73" s="68" t="s">
        <v>292</v>
      </c>
      <c r="H73" s="69">
        <v>20000</v>
      </c>
      <c r="I73" s="75"/>
      <c r="J73" s="29"/>
      <c r="M73" s="5"/>
    </row>
    <row r="74" spans="1:13" s="10" customFormat="1" ht="75" x14ac:dyDescent="0.25">
      <c r="A74" s="67"/>
      <c r="B74" s="68"/>
      <c r="C74" s="68"/>
      <c r="D74" s="68"/>
      <c r="E74" s="68" t="s">
        <v>293</v>
      </c>
      <c r="F74" s="68" t="s">
        <v>294</v>
      </c>
      <c r="G74" s="68" t="s">
        <v>295</v>
      </c>
      <c r="H74" s="69">
        <v>1000000</v>
      </c>
      <c r="I74" s="75"/>
      <c r="J74" s="30"/>
      <c r="M74" s="11"/>
    </row>
    <row r="75" spans="1:13" s="1" customFormat="1" ht="131.25" x14ac:dyDescent="0.25">
      <c r="A75" s="67" t="s">
        <v>296</v>
      </c>
      <c r="B75" s="68" t="s">
        <v>288</v>
      </c>
      <c r="C75" s="68" t="s">
        <v>297</v>
      </c>
      <c r="D75" s="68" t="s">
        <v>283</v>
      </c>
      <c r="E75" s="68" t="s">
        <v>298</v>
      </c>
      <c r="F75" s="68" t="s">
        <v>299</v>
      </c>
      <c r="G75" s="68" t="s">
        <v>300</v>
      </c>
      <c r="H75" s="69">
        <v>300000</v>
      </c>
      <c r="I75" s="77"/>
      <c r="J75" s="26"/>
    </row>
    <row r="76" spans="1:13" s="1" customFormat="1" ht="93.75" x14ac:dyDescent="0.25">
      <c r="A76" s="67"/>
      <c r="B76" s="68"/>
      <c r="C76" s="68"/>
      <c r="D76" s="68"/>
      <c r="E76" s="68" t="s">
        <v>301</v>
      </c>
      <c r="F76" s="68" t="s">
        <v>302</v>
      </c>
      <c r="G76" s="68"/>
      <c r="H76" s="69">
        <v>30000</v>
      </c>
      <c r="I76" s="75"/>
      <c r="J76" s="26"/>
      <c r="M76" s="12"/>
    </row>
    <row r="77" spans="1:13" s="23" customFormat="1" ht="37.5" x14ac:dyDescent="0.25">
      <c r="A77" s="61" t="s">
        <v>25</v>
      </c>
      <c r="B77" s="62"/>
      <c r="C77" s="62"/>
      <c r="D77" s="62"/>
      <c r="E77" s="62"/>
      <c r="F77" s="62"/>
      <c r="G77" s="62"/>
      <c r="H77" s="62"/>
      <c r="I77" s="80"/>
      <c r="J77" s="31"/>
    </row>
    <row r="78" spans="1:13" s="13" customFormat="1" ht="93.75" x14ac:dyDescent="0.25">
      <c r="A78" s="67" t="s">
        <v>303</v>
      </c>
      <c r="B78" s="67" t="s">
        <v>304</v>
      </c>
      <c r="C78" s="67" t="s">
        <v>305</v>
      </c>
      <c r="D78" s="67" t="s">
        <v>306</v>
      </c>
      <c r="E78" s="67" t="s">
        <v>307</v>
      </c>
      <c r="F78" s="67" t="s">
        <v>308</v>
      </c>
      <c r="G78" s="67" t="s">
        <v>309</v>
      </c>
      <c r="H78" s="81">
        <v>5000000</v>
      </c>
      <c r="I78" s="82">
        <v>19200</v>
      </c>
      <c r="J78" s="20"/>
      <c r="M78" s="14"/>
    </row>
    <row r="79" spans="1:13" s="15" customFormat="1" ht="75" x14ac:dyDescent="0.25">
      <c r="A79" s="67"/>
      <c r="B79" s="67"/>
      <c r="C79" s="67"/>
      <c r="D79" s="67"/>
      <c r="E79" s="67" t="s">
        <v>310</v>
      </c>
      <c r="F79" s="67" t="s">
        <v>311</v>
      </c>
      <c r="G79" s="67" t="s">
        <v>312</v>
      </c>
      <c r="H79" s="81">
        <v>7560000</v>
      </c>
      <c r="I79" s="83">
        <v>4116.18</v>
      </c>
      <c r="J79" s="32"/>
    </row>
    <row r="80" spans="1:13" s="15" customFormat="1" ht="75" x14ac:dyDescent="0.25">
      <c r="A80" s="67"/>
      <c r="B80" s="67"/>
      <c r="C80" s="67"/>
      <c r="D80" s="67"/>
      <c r="E80" s="67" t="s">
        <v>313</v>
      </c>
      <c r="F80" s="67" t="s">
        <v>314</v>
      </c>
      <c r="G80" s="67" t="s">
        <v>315</v>
      </c>
      <c r="H80" s="81">
        <v>100000</v>
      </c>
      <c r="I80" s="83">
        <v>23500</v>
      </c>
      <c r="J80" s="32"/>
    </row>
    <row r="81" spans="1:13" s="15" customFormat="1" ht="93.75" x14ac:dyDescent="0.25">
      <c r="A81" s="67"/>
      <c r="B81" s="67"/>
      <c r="C81" s="67"/>
      <c r="D81" s="67" t="s">
        <v>316</v>
      </c>
      <c r="E81" s="67" t="s">
        <v>317</v>
      </c>
      <c r="F81" s="67" t="s">
        <v>318</v>
      </c>
      <c r="G81" s="81" t="s">
        <v>319</v>
      </c>
      <c r="H81" s="84">
        <v>300000</v>
      </c>
      <c r="I81" s="83">
        <v>1413000</v>
      </c>
      <c r="J81" s="32"/>
    </row>
    <row r="82" spans="1:13" s="24" customFormat="1" ht="37.5" x14ac:dyDescent="0.25">
      <c r="A82" s="61" t="s">
        <v>320</v>
      </c>
      <c r="B82" s="85"/>
      <c r="C82" s="62"/>
      <c r="D82" s="86"/>
      <c r="E82" s="86"/>
      <c r="F82" s="86"/>
      <c r="G82" s="86"/>
      <c r="H82" s="87"/>
      <c r="I82" s="88"/>
      <c r="J82" s="33"/>
    </row>
    <row r="83" spans="1:13" s="13" customFormat="1" ht="75" x14ac:dyDescent="0.25">
      <c r="A83" s="66" t="s">
        <v>321</v>
      </c>
      <c r="B83" s="71" t="s">
        <v>322</v>
      </c>
      <c r="C83" s="66" t="s">
        <v>323</v>
      </c>
      <c r="D83" s="68" t="s">
        <v>324</v>
      </c>
      <c r="E83" s="68" t="s">
        <v>325</v>
      </c>
      <c r="F83" s="68" t="s">
        <v>385</v>
      </c>
      <c r="G83" s="64" t="s">
        <v>326</v>
      </c>
      <c r="H83" s="72">
        <v>70000</v>
      </c>
      <c r="I83" s="83">
        <v>234300</v>
      </c>
      <c r="J83" s="20"/>
      <c r="M83" s="52">
        <f>SUM(M12:M82)</f>
        <v>0</v>
      </c>
    </row>
    <row r="84" spans="1:13" ht="75" x14ac:dyDescent="0.25">
      <c r="A84" s="66" t="s">
        <v>327</v>
      </c>
      <c r="B84" s="71" t="s">
        <v>328</v>
      </c>
      <c r="C84" s="67" t="s">
        <v>329</v>
      </c>
      <c r="D84" s="64" t="s">
        <v>330</v>
      </c>
      <c r="E84" s="64" t="s">
        <v>331</v>
      </c>
      <c r="F84" s="64" t="s">
        <v>332</v>
      </c>
      <c r="G84" s="64" t="s">
        <v>333</v>
      </c>
      <c r="H84" s="120">
        <v>80000</v>
      </c>
      <c r="I84" s="121">
        <v>936390</v>
      </c>
      <c r="J84" s="21"/>
    </row>
    <row r="85" spans="1:13" ht="37.5" x14ac:dyDescent="0.25">
      <c r="A85" s="122" t="s">
        <v>334</v>
      </c>
      <c r="B85" s="123"/>
      <c r="C85" s="123"/>
      <c r="D85" s="123"/>
      <c r="E85" s="123"/>
      <c r="F85" s="123"/>
      <c r="G85" s="123"/>
      <c r="H85" s="123"/>
      <c r="I85" s="123"/>
      <c r="J85" s="21"/>
    </row>
    <row r="86" spans="1:13" ht="37.5" x14ac:dyDescent="0.25">
      <c r="A86" s="66" t="s">
        <v>19</v>
      </c>
      <c r="B86" s="66" t="s">
        <v>20</v>
      </c>
      <c r="C86" s="66" t="s">
        <v>21</v>
      </c>
      <c r="D86" s="66" t="s">
        <v>22</v>
      </c>
      <c r="E86" s="66" t="s">
        <v>23</v>
      </c>
      <c r="F86" s="66" t="s">
        <v>9</v>
      </c>
      <c r="G86" s="66" t="s">
        <v>10</v>
      </c>
      <c r="H86" s="66" t="s">
        <v>34</v>
      </c>
      <c r="I86" s="93" t="s">
        <v>373</v>
      </c>
      <c r="J86" s="21"/>
    </row>
    <row r="87" spans="1:13" s="1" customFormat="1" ht="18.75" x14ac:dyDescent="0.25">
      <c r="A87" s="89" t="s">
        <v>8</v>
      </c>
      <c r="B87" s="89" t="s">
        <v>7</v>
      </c>
      <c r="C87" s="89" t="s">
        <v>6</v>
      </c>
      <c r="D87" s="89" t="s">
        <v>5</v>
      </c>
      <c r="E87" s="89" t="s">
        <v>4</v>
      </c>
      <c r="F87" s="89" t="s">
        <v>3</v>
      </c>
      <c r="G87" s="89" t="s">
        <v>2</v>
      </c>
      <c r="H87" s="89" t="s">
        <v>1</v>
      </c>
      <c r="I87" s="90" t="s">
        <v>0</v>
      </c>
      <c r="J87" s="26"/>
    </row>
    <row r="88" spans="1:13" s="13" customFormat="1" ht="93.75" x14ac:dyDescent="0.25">
      <c r="A88" s="66" t="s">
        <v>335</v>
      </c>
      <c r="B88" s="66" t="s">
        <v>336</v>
      </c>
      <c r="C88" s="67" t="s">
        <v>337</v>
      </c>
      <c r="D88" s="66" t="s">
        <v>338</v>
      </c>
      <c r="E88" s="66" t="s">
        <v>339</v>
      </c>
      <c r="F88" s="66" t="s">
        <v>340</v>
      </c>
      <c r="G88" s="66" t="s">
        <v>341</v>
      </c>
      <c r="H88" s="91">
        <v>246328.15</v>
      </c>
      <c r="I88" s="83">
        <v>42500</v>
      </c>
      <c r="J88" s="20"/>
    </row>
    <row r="89" spans="1:13" s="13" customFormat="1" ht="168.75" x14ac:dyDescent="0.25">
      <c r="A89" s="66" t="s">
        <v>342</v>
      </c>
      <c r="B89" s="66" t="s">
        <v>343</v>
      </c>
      <c r="C89" s="68" t="s">
        <v>344</v>
      </c>
      <c r="D89" s="66" t="s">
        <v>18</v>
      </c>
      <c r="E89" s="66" t="s">
        <v>345</v>
      </c>
      <c r="F89" s="66" t="s">
        <v>346</v>
      </c>
      <c r="G89" s="92" t="s">
        <v>347</v>
      </c>
      <c r="H89" s="91">
        <v>200000</v>
      </c>
      <c r="I89" s="83">
        <v>224000</v>
      </c>
      <c r="J89" s="20"/>
    </row>
    <row r="90" spans="1:13" ht="131.25" x14ac:dyDescent="0.25">
      <c r="A90" s="66" t="s">
        <v>348</v>
      </c>
      <c r="B90" s="66" t="s">
        <v>349</v>
      </c>
      <c r="C90" s="64" t="s">
        <v>350</v>
      </c>
      <c r="D90" s="92" t="s">
        <v>18</v>
      </c>
      <c r="E90" s="92" t="s">
        <v>351</v>
      </c>
      <c r="F90" s="92" t="s">
        <v>352</v>
      </c>
      <c r="G90" s="67" t="s">
        <v>347</v>
      </c>
      <c r="H90" s="91">
        <v>200000</v>
      </c>
      <c r="I90" s="93"/>
    </row>
    <row r="91" spans="1:13" ht="93.75" x14ac:dyDescent="0.25">
      <c r="A91" s="66" t="s">
        <v>353</v>
      </c>
      <c r="B91" s="66" t="s">
        <v>354</v>
      </c>
      <c r="C91" s="64" t="s">
        <v>355</v>
      </c>
      <c r="D91" s="67" t="s">
        <v>356</v>
      </c>
      <c r="E91" s="67" t="s">
        <v>357</v>
      </c>
      <c r="F91" s="67" t="s">
        <v>358</v>
      </c>
      <c r="G91" s="66" t="s">
        <v>359</v>
      </c>
      <c r="H91" s="91">
        <v>50000</v>
      </c>
      <c r="I91" s="83">
        <v>1584748</v>
      </c>
    </row>
    <row r="92" spans="1:13" ht="168.75" x14ac:dyDescent="0.25">
      <c r="A92" s="66" t="s">
        <v>360</v>
      </c>
      <c r="B92" s="66" t="s">
        <v>361</v>
      </c>
      <c r="C92" s="68" t="s">
        <v>362</v>
      </c>
      <c r="D92" s="66" t="s">
        <v>363</v>
      </c>
      <c r="E92" s="67" t="s">
        <v>364</v>
      </c>
      <c r="F92" s="66" t="s">
        <v>365</v>
      </c>
      <c r="G92" s="66" t="s">
        <v>366</v>
      </c>
      <c r="H92" s="91">
        <v>300000</v>
      </c>
      <c r="I92" s="83">
        <v>531017</v>
      </c>
    </row>
    <row r="93" spans="1:13" s="40" customFormat="1" ht="131.25" x14ac:dyDescent="0.25">
      <c r="A93" s="92" t="s">
        <v>367</v>
      </c>
      <c r="B93" s="94" t="s">
        <v>361</v>
      </c>
      <c r="C93" s="66" t="s">
        <v>368</v>
      </c>
      <c r="D93" s="66" t="s">
        <v>369</v>
      </c>
      <c r="E93" s="66" t="s">
        <v>370</v>
      </c>
      <c r="F93" s="66" t="s">
        <v>371</v>
      </c>
      <c r="G93" s="66" t="s">
        <v>372</v>
      </c>
      <c r="H93" s="91">
        <v>200000</v>
      </c>
      <c r="I93" s="95"/>
    </row>
    <row r="94" spans="1:13" s="108" customFormat="1" ht="26.25" x14ac:dyDescent="0.25">
      <c r="A94" s="124"/>
      <c r="B94" s="109"/>
      <c r="C94" s="110"/>
      <c r="D94" s="109"/>
      <c r="E94" s="109"/>
      <c r="F94" s="125" t="s">
        <v>388</v>
      </c>
      <c r="G94" s="109"/>
      <c r="H94" s="111">
        <f>SUM(H13:H93)</f>
        <v>45510366.149999999</v>
      </c>
      <c r="I94" s="111">
        <f>SUM(I13:I93)</f>
        <v>20671425.479999997</v>
      </c>
      <c r="J94" s="107"/>
    </row>
    <row r="95" spans="1:13" s="40" customFormat="1" x14ac:dyDescent="0.25">
      <c r="A95" s="53"/>
      <c r="B95" s="2"/>
      <c r="C95" s="41"/>
      <c r="D95" s="22"/>
      <c r="E95" s="22"/>
      <c r="F95" s="22"/>
      <c r="G95" s="22"/>
      <c r="I95" s="54"/>
    </row>
    <row r="96" spans="1:13" s="40" customFormat="1" ht="15" x14ac:dyDescent="0.25">
      <c r="A96" s="53"/>
      <c r="C96" s="34"/>
      <c r="D96" s="22"/>
      <c r="E96" s="22"/>
      <c r="F96" s="22"/>
      <c r="G96" s="35"/>
      <c r="H96" s="106" t="s">
        <v>390</v>
      </c>
      <c r="I96" s="54"/>
    </row>
    <row r="97" spans="1:9" s="40" customFormat="1" ht="15" x14ac:dyDescent="0.25">
      <c r="A97" s="53"/>
      <c r="B97" s="128" t="s">
        <v>389</v>
      </c>
      <c r="C97" s="36"/>
      <c r="D97" s="35"/>
      <c r="E97" s="35"/>
      <c r="F97" s="35"/>
      <c r="G97" s="37"/>
      <c r="I97" s="54"/>
    </row>
    <row r="98" spans="1:9" s="40" customFormat="1" x14ac:dyDescent="0.25">
      <c r="A98" s="53"/>
      <c r="C98" s="22"/>
      <c r="D98" s="37"/>
      <c r="E98" s="37"/>
      <c r="F98" s="37"/>
      <c r="G98" s="37"/>
      <c r="I98" s="54"/>
    </row>
    <row r="99" spans="1:9" s="40" customFormat="1" x14ac:dyDescent="0.25">
      <c r="A99" s="53"/>
      <c r="C99" s="22"/>
      <c r="D99" s="37"/>
      <c r="E99" s="37"/>
      <c r="F99" s="37"/>
      <c r="G99" s="37"/>
      <c r="I99" s="54"/>
    </row>
    <row r="100" spans="1:9" s="40" customFormat="1" x14ac:dyDescent="0.25">
      <c r="A100" s="53"/>
      <c r="C100" s="22"/>
      <c r="D100" s="37"/>
      <c r="E100" s="37"/>
      <c r="F100" s="37"/>
      <c r="G100" s="37"/>
      <c r="I100" s="54"/>
    </row>
    <row r="101" spans="1:9" s="40" customFormat="1" x14ac:dyDescent="0.25">
      <c r="A101" s="53"/>
      <c r="C101" s="22"/>
      <c r="D101" s="37"/>
      <c r="E101" s="37"/>
      <c r="F101" s="37"/>
      <c r="G101" s="39"/>
      <c r="I101" s="54"/>
    </row>
    <row r="102" spans="1:9" s="40" customFormat="1" x14ac:dyDescent="0.25">
      <c r="A102" s="53"/>
      <c r="C102" s="22"/>
      <c r="D102" s="39"/>
      <c r="E102" s="39"/>
      <c r="F102" s="39"/>
      <c r="G102" s="38"/>
      <c r="I102" s="54"/>
    </row>
    <row r="103" spans="1:9" s="40" customFormat="1" x14ac:dyDescent="0.25">
      <c r="A103" s="53"/>
      <c r="C103" s="35"/>
      <c r="D103" s="38"/>
      <c r="E103" s="38"/>
      <c r="F103" s="38"/>
      <c r="G103" s="22"/>
      <c r="I103" s="54"/>
    </row>
    <row r="104" spans="1:9" s="40" customFormat="1" x14ac:dyDescent="0.25">
      <c r="A104" s="53"/>
      <c r="C104" s="37"/>
      <c r="D104" s="22"/>
      <c r="E104" s="22"/>
      <c r="F104" s="22"/>
      <c r="G104" s="22"/>
      <c r="I104" s="54"/>
    </row>
    <row r="105" spans="1:9" s="40" customFormat="1" ht="17.25" customHeight="1" x14ac:dyDescent="0.25">
      <c r="A105" s="53"/>
      <c r="C105" s="37"/>
      <c r="D105" s="22"/>
      <c r="E105" s="22"/>
      <c r="F105" s="22"/>
      <c r="G105" s="22"/>
      <c r="I105" s="54"/>
    </row>
    <row r="106" spans="1:9" s="40" customFormat="1" x14ac:dyDescent="0.25">
      <c r="A106" s="53"/>
      <c r="C106" s="37"/>
      <c r="D106" s="22"/>
      <c r="E106" s="22"/>
      <c r="F106" s="22"/>
      <c r="G106" s="22"/>
      <c r="I106" s="54"/>
    </row>
    <row r="107" spans="1:9" s="40" customFormat="1" hidden="1" x14ac:dyDescent="0.25">
      <c r="A107" s="53"/>
      <c r="C107" s="37"/>
      <c r="D107" s="22"/>
      <c r="E107" s="22"/>
      <c r="F107" s="22"/>
      <c r="G107" s="22"/>
      <c r="I107" s="54"/>
    </row>
    <row r="108" spans="1:9" x14ac:dyDescent="0.25">
      <c r="C108" s="39"/>
      <c r="D108" s="22"/>
      <c r="E108" s="22"/>
      <c r="F108" s="22"/>
      <c r="G108" s="22"/>
    </row>
    <row r="109" spans="1:9" x14ac:dyDescent="0.25">
      <c r="C109" s="38"/>
      <c r="D109" s="22"/>
      <c r="E109" s="22"/>
      <c r="F109" s="22"/>
      <c r="G109" s="22"/>
    </row>
    <row r="110" spans="1:9" x14ac:dyDescent="0.25">
      <c r="C110" s="22"/>
      <c r="D110" s="22"/>
      <c r="E110" s="22"/>
      <c r="F110" s="22"/>
      <c r="G110" s="22"/>
    </row>
    <row r="111" spans="1:9" x14ac:dyDescent="0.25">
      <c r="C111" s="22"/>
      <c r="D111" s="22"/>
      <c r="E111" s="22"/>
      <c r="F111" s="22"/>
    </row>
    <row r="112" spans="1:9" x14ac:dyDescent="0.25">
      <c r="C112" s="22"/>
    </row>
    <row r="113" spans="3:3" x14ac:dyDescent="0.25">
      <c r="C113" s="22"/>
    </row>
    <row r="114" spans="3:3" x14ac:dyDescent="0.25">
      <c r="C114" s="22"/>
    </row>
    <row r="115" spans="3:3" x14ac:dyDescent="0.25">
      <c r="C115" s="22"/>
    </row>
    <row r="116" spans="3:3" x14ac:dyDescent="0.25">
      <c r="C116" s="22"/>
    </row>
    <row r="117" spans="3:3" x14ac:dyDescent="0.25">
      <c r="C117" s="22"/>
    </row>
  </sheetData>
  <sheetProtection password="CE2A" sheet="1" objects="1" scenarios="1"/>
  <printOptions horizontalCentered="1"/>
  <pageMargins left="0.25" right="0.25" top="0.75" bottom="0.5" header="0.3" footer="0.3"/>
  <pageSetup paperSize="256" scale="65" fitToWidth="14" fitToHeight="14" orientation="landscape" horizontalDpi="4294967293" verticalDpi="300" r:id="rId1"/>
  <headerFooter>
    <oddFooter>&amp;C&amp;"Times New Roman,Regular"&amp;10&amp;P/&amp;N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GAD2015-accomp</vt:lpstr>
      <vt:lpstr>'GAD2015-accomp'!Print_Area</vt:lpstr>
      <vt:lpstr>'GAD2015-accomp'!Print_Titles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smARTinezc</dc:creator>
  <cp:lastModifiedBy>Planning Malabon</cp:lastModifiedBy>
  <cp:lastPrinted>2016-02-03T01:19:06Z</cp:lastPrinted>
  <dcterms:created xsi:type="dcterms:W3CDTF">2013-07-19T00:31:58Z</dcterms:created>
  <dcterms:modified xsi:type="dcterms:W3CDTF">2016-02-03T02:51:36Z</dcterms:modified>
</cp:coreProperties>
</file>