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Music\"/>
    </mc:Choice>
  </mc:AlternateContent>
  <bookViews>
    <workbookView xWindow="0" yWindow="900" windowWidth="20295" windowHeight="885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Titles" localSheetId="0">Sheet1!$1:$4</definedName>
  </definedNames>
  <calcPr calcId="152511"/>
</workbook>
</file>

<file path=xl/calcChain.xml><?xml version="1.0" encoding="utf-8"?>
<calcChain xmlns="http://schemas.openxmlformats.org/spreadsheetml/2006/main">
  <c r="Q2860" i="1" l="1"/>
  <c r="Q2861" i="1"/>
  <c r="Q2862" i="1"/>
  <c r="Q2863" i="1"/>
  <c r="Q2864" i="1"/>
  <c r="Q2865" i="1"/>
  <c r="Q2866" i="1"/>
  <c r="Q2837" i="1"/>
  <c r="Q2838" i="1"/>
  <c r="Q2839" i="1"/>
  <c r="Q2840" i="1"/>
  <c r="Q2841" i="1"/>
  <c r="Q2842" i="1"/>
  <c r="Q2843" i="1"/>
  <c r="Q2844" i="1"/>
  <c r="Q2845" i="1"/>
  <c r="Q2846" i="1"/>
  <c r="Q2847" i="1"/>
  <c r="Q2848" i="1"/>
  <c r="Q2849" i="1"/>
  <c r="Q2850" i="1"/>
  <c r="Q2851" i="1"/>
  <c r="Q2852" i="1"/>
  <c r="Q2853" i="1"/>
  <c r="Q2854" i="1"/>
  <c r="Q2855" i="1"/>
  <c r="Q2856" i="1"/>
  <c r="Q2857" i="1"/>
  <c r="Q2858" i="1"/>
  <c r="Q2859" i="1"/>
  <c r="Q2337" i="1" l="1"/>
  <c r="Q2333" i="1"/>
  <c r="Q2327" i="1"/>
  <c r="Q2317" i="1"/>
  <c r="Q2302" i="1"/>
  <c r="Q2286" i="1"/>
  <c r="Q2261" i="1"/>
  <c r="Q2221" i="1"/>
  <c r="Q2203" i="1"/>
  <c r="Q2181" i="1"/>
  <c r="Q2162" i="1"/>
  <c r="Q2155" i="1"/>
  <c r="Q2145" i="1"/>
  <c r="Q2136" i="1"/>
  <c r="Q2100" i="1"/>
  <c r="Q2095" i="1"/>
  <c r="Q2061" i="1"/>
  <c r="Q2046" i="1"/>
  <c r="Q2038" i="1"/>
  <c r="Q2006" i="1"/>
  <c r="Q2008" i="1"/>
  <c r="Q2011" i="1"/>
  <c r="Q2014" i="1"/>
  <c r="Q2015" i="1"/>
  <c r="Q2016" i="1"/>
  <c r="Q2018" i="1"/>
  <c r="Q2020" i="1"/>
  <c r="Q1954" i="1"/>
  <c r="Q1957" i="1"/>
  <c r="Q1958" i="1"/>
  <c r="Q1959" i="1"/>
  <c r="Q1960" i="1"/>
  <c r="Q1962" i="1"/>
  <c r="Q1963" i="1"/>
  <c r="Q1964" i="1"/>
  <c r="Q1965" i="1"/>
  <c r="Q26" i="1" l="1"/>
  <c r="Q27" i="1"/>
  <c r="Q29" i="1"/>
  <c r="Q50" i="1"/>
  <c r="Q51" i="1"/>
  <c r="Q52" i="1"/>
  <c r="Q53" i="1"/>
  <c r="Q54" i="1"/>
  <c r="Q55" i="1"/>
  <c r="Q56" i="1"/>
  <c r="Q57" i="1"/>
  <c r="Q58" i="1"/>
  <c r="Q59" i="1"/>
  <c r="Q60" i="1"/>
  <c r="Q36" i="1"/>
  <c r="Q37" i="1"/>
  <c r="Q38" i="1"/>
  <c r="Q39" i="1"/>
  <c r="Q40" i="1"/>
  <c r="Q41" i="1"/>
  <c r="Q42" i="1"/>
  <c r="Q43" i="1"/>
  <c r="Q44" i="1"/>
  <c r="Q45" i="1"/>
  <c r="Q46" i="1"/>
  <c r="Q1876" i="1" l="1"/>
  <c r="Q1877" i="1"/>
  <c r="Q1878" i="1"/>
  <c r="Q1870" i="1"/>
  <c r="Q1871" i="1"/>
  <c r="Q1872" i="1"/>
  <c r="Q1873" i="1"/>
  <c r="Q1874" i="1"/>
  <c r="Q1875" i="1"/>
  <c r="Q1865" i="1"/>
  <c r="Q1866" i="1"/>
  <c r="Q1867" i="1"/>
  <c r="Q1868" i="1"/>
  <c r="Q1861" i="1"/>
  <c r="Q1862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559" i="1" l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372" i="1"/>
  <c r="Q1373" i="1"/>
  <c r="Q1374" i="1"/>
  <c r="Q1375" i="1"/>
  <c r="Q1376" i="1"/>
  <c r="Q1377" i="1"/>
  <c r="Q1378" i="1"/>
  <c r="Q1379" i="1"/>
  <c r="Q1380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173" i="1"/>
  <c r="Q1174" i="1"/>
  <c r="Q1175" i="1"/>
  <c r="Q1176" i="1"/>
  <c r="Q1177" i="1"/>
  <c r="Q1178" i="1"/>
  <c r="Q1179" i="1"/>
  <c r="Q1180" i="1"/>
  <c r="Q1181" i="1"/>
  <c r="Q1182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Q1141" i="1"/>
  <c r="A1138" i="1"/>
  <c r="A1139" i="1"/>
  <c r="A1140" i="1"/>
  <c r="A1141" i="1"/>
  <c r="Q1134" i="1"/>
  <c r="Q1135" i="1"/>
  <c r="Q1136" i="1"/>
  <c r="Q1137" i="1"/>
  <c r="A1134" i="1"/>
  <c r="A1135" i="1"/>
  <c r="A1136" i="1"/>
  <c r="A1137" i="1"/>
  <c r="Q1133" i="1"/>
  <c r="Q1127" i="1"/>
  <c r="Q1128" i="1"/>
  <c r="Q1129" i="1"/>
  <c r="Q1130" i="1"/>
  <c r="Q1131" i="1"/>
  <c r="Q1124" i="1"/>
  <c r="Q1125" i="1"/>
  <c r="Q1126" i="1"/>
</calcChain>
</file>

<file path=xl/sharedStrings.xml><?xml version="1.0" encoding="utf-8"?>
<sst xmlns="http://schemas.openxmlformats.org/spreadsheetml/2006/main" count="6313" uniqueCount="2863">
  <si>
    <t>Department of Budget and Management Procurement Monitoring Report as of month/day/2006</t>
  </si>
  <si>
    <t>Procurement     Program/Project</t>
  </si>
  <si>
    <t>PMO/End-User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</si>
  <si>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</si>
  <si>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</si>
  <si>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</si>
  <si>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</si>
  <si>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Program/Project)</t>
  </si>
  <si>
    <t>PMO/             End-User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</si>
  <si>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</si>
  <si>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</si>
  <si>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</si>
  <si>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</si>
  <si>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</si>
  <si>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</si>
  <si>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</si>
  <si>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</si>
  <si>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</si>
  <si>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</si>
  <si>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</si>
  <si>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Notice of Award</t>
  </si>
  <si>
    <t>Contract Signing</t>
  </si>
  <si>
    <t>Notice to Proceed</t>
  </si>
  <si>
    <t>Delivery/ Completion</t>
  </si>
  <si>
    <t>Acceptance/ Turnover</t>
  </si>
  <si>
    <t>Total</t>
  </si>
  <si>
    <t>MOOE</t>
  </si>
  <si>
    <t>CO</t>
  </si>
  <si>
    <t>Contract Award</t>
  </si>
  <si>
    <t>Delivery/ Accept</t>
  </si>
  <si>
    <t>Payment Process</t>
  </si>
  <si>
    <t>Pre-Proc Conf</t>
  </si>
  <si>
    <t>Representation Expenses</t>
  </si>
  <si>
    <t>CAPITAL OUTLAY</t>
  </si>
  <si>
    <t>Diesel</t>
  </si>
  <si>
    <t>Gasoline</t>
  </si>
  <si>
    <t>Printing and Binding Expenses</t>
  </si>
  <si>
    <t>Insurance Expense</t>
  </si>
  <si>
    <t>Subscription Expenses</t>
  </si>
  <si>
    <t>Malabon City Library</t>
  </si>
  <si>
    <t>Internet Subscription</t>
  </si>
  <si>
    <t>OTHER SUPPLIES EXPENSES</t>
  </si>
  <si>
    <t xml:space="preserve">Fax Machine </t>
  </si>
  <si>
    <t>CITY OF MALABON - Annual Procurement Plan for FY 2016</t>
  </si>
  <si>
    <t xml:space="preserve">Office of the City Administrator </t>
  </si>
  <si>
    <t xml:space="preserve">Maintenance &amp; Other Operating Expenditures </t>
  </si>
  <si>
    <t xml:space="preserve">Traveling Expenses - Local </t>
  </si>
  <si>
    <t xml:space="preserve">Training Expenses </t>
  </si>
  <si>
    <t xml:space="preserve">Food Supplies Expenses </t>
  </si>
  <si>
    <t xml:space="preserve">Tuna Sandwich, Boiled Egg, Bottled Water (350ml) </t>
  </si>
  <si>
    <t xml:space="preserve">Rice,   mixed veggies w/Chicken and Quail Eggs, Bottled Water </t>
  </si>
  <si>
    <t xml:space="preserve">Rice, 1 viand meat, veggies, banana, bottled water (350ml) </t>
  </si>
  <si>
    <t xml:space="preserve">Pancit Bihon, Garlic Bread, Bottled Water (350ml) </t>
  </si>
  <si>
    <t xml:space="preserve">Other Supplies Expenses </t>
  </si>
  <si>
    <t>Alcohol, 500ml. 75%</t>
  </si>
  <si>
    <t xml:space="preserve">Cleaner, toilet bowl &amp; urinal bactericidal 500ml/bottle </t>
  </si>
  <si>
    <t xml:space="preserve">Glass Cleaner </t>
  </si>
  <si>
    <t xml:space="preserve">Toilet Deodorant Cake, 3 pcs/pack </t>
  </si>
  <si>
    <t xml:space="preserve">Cleaner, all purpose 1 kl. </t>
  </si>
  <si>
    <t xml:space="preserve">Furniture polisher, aerosol type multi -purpose 330ml/can, branded </t>
  </si>
  <si>
    <t xml:space="preserve">Air freshener, aerosol type assorted scents, 280 ml./can, branded </t>
  </si>
  <si>
    <t xml:space="preserve">Powder Soap 1000 grams/pack </t>
  </si>
  <si>
    <t xml:space="preserve">Rags, cotton, (7") in diameter, 32 pcs. /kl </t>
  </si>
  <si>
    <t xml:space="preserve">Dishwashing liquid / gallon, generic </t>
  </si>
  <si>
    <t xml:space="preserve">Insecticide waterbase 500ml., aerosol branded </t>
  </si>
  <si>
    <t xml:space="preserve">Donations / Aid to Informal Settlers </t>
  </si>
  <si>
    <t xml:space="preserve">Rice </t>
  </si>
  <si>
    <t xml:space="preserve">Sardines </t>
  </si>
  <si>
    <t xml:space="preserve">Corned Beef </t>
  </si>
  <si>
    <t xml:space="preserve">Noodles </t>
  </si>
  <si>
    <t xml:space="preserve">Coffee </t>
  </si>
  <si>
    <t xml:space="preserve">Mineral Water (6 liters) </t>
  </si>
  <si>
    <t xml:space="preserve">Donation (Medicine Aid) </t>
  </si>
  <si>
    <t xml:space="preserve">Internet Expenses </t>
  </si>
  <si>
    <t xml:space="preserve">Membership Dues and Contribution to Organizations </t>
  </si>
  <si>
    <t xml:space="preserve"> Newspaper Advertisement for various procurements amounting to P2M and above for GOODS/SERVICES and P5M and above for INFRASTRUCTURE</t>
  </si>
  <si>
    <t>Advertising Expenses -</t>
  </si>
  <si>
    <t xml:space="preserve">Representation Expenses </t>
  </si>
  <si>
    <t xml:space="preserve">Other Professional Services </t>
  </si>
  <si>
    <t xml:space="preserve">Computerization Enchancement Program </t>
  </si>
  <si>
    <t xml:space="preserve">Repair and Maintenance - IT Equipment and Software </t>
  </si>
  <si>
    <t xml:space="preserve">Capital Outlay </t>
  </si>
  <si>
    <t xml:space="preserve">Office Equipment </t>
  </si>
  <si>
    <t xml:space="preserve">Copying Machine </t>
  </si>
  <si>
    <t xml:space="preserve">Furniture and Fixtures </t>
  </si>
  <si>
    <t xml:space="preserve">Chair Executive, high back, gaslift with armrest, leatherette </t>
  </si>
  <si>
    <t xml:space="preserve">Chair Swivel, gaslift without armrest </t>
  </si>
  <si>
    <t xml:space="preserve">Table Executive </t>
  </si>
  <si>
    <t xml:space="preserve">Office Table, Steel Desk, Steel Legs &amp; Modesty: Quality Steel Powder Coated, Edge, Imported PVC Strip, Bullnose Edge (100wx70Dx75Hcm) </t>
  </si>
  <si>
    <t xml:space="preserve">Cabinet, Vertical 4 drawer 45x62x140cm., flush handle, steel </t>
  </si>
  <si>
    <t xml:space="preserve">IT Equipment and Software </t>
  </si>
  <si>
    <t>Desktop-17 3770 3.4GHZ 8MB; Branded 4GB PC3 - 10600 DDR3 1333; Branded 1TB 3.5 SATA; Branded motherboard P8B75-MA A/V/GBLAN; Branded KRS-8372/8572 USB Combo; APC Back up UPS BE500RPH; Branded 18.5" SA19A100</t>
  </si>
  <si>
    <t xml:space="preserve">Laptop, Intel Core I5 4200, 3MB, 1x4GB DDR3, 1TB HDD, DVD Supermulti, 15.6 HD LED Glare (Flat), WIN 8.1, Realtek 10/100, NO IR, Bluetooth, 4 Celi Li-On </t>
  </si>
  <si>
    <t xml:space="preserve">Printer L210 w/continous Ink </t>
  </si>
  <si>
    <t xml:space="preserve">Office of the Vice Mayor </t>
  </si>
  <si>
    <t xml:space="preserve">Telephone Expenses - Mobile </t>
  </si>
  <si>
    <t xml:space="preserve">City of Malabon Polytechnic Institute </t>
  </si>
  <si>
    <t xml:space="preserve">Reserved training expenses </t>
  </si>
  <si>
    <t xml:space="preserve">Textbooks &amp; Instructional Materials </t>
  </si>
  <si>
    <t xml:space="preserve">Philosophy of the Human Person by Daniel Palmiano </t>
  </si>
  <si>
    <t xml:space="preserve">Dictionary of Accounting by Naveen Chand jain </t>
  </si>
  <si>
    <t xml:space="preserve">Introduction to Philosophy by Francisco M. Zulueta </t>
  </si>
  <si>
    <t xml:space="preserve">Technical Drawing 13th Edition by Frederick E. Gieseche, et al </t>
  </si>
  <si>
    <t xml:space="preserve">Excel Application for Accounting Principles by Gaylord N. Smith </t>
  </si>
  <si>
    <t xml:space="preserve">Dr. Jose Rizal's Religious Thoughts: revisited by Loreto G. Camiloza </t>
  </si>
  <si>
    <t xml:space="preserve">Zaide &amp; Sonia M. Zaide </t>
  </si>
  <si>
    <t xml:space="preserve">Data Systems: The Complete Book 2nd Ed. By Hector Garcia - Molina, et al </t>
  </si>
  <si>
    <t xml:space="preserve">Database Systems, sixth Ed by Ramirez Elmasri &amp; Shamkant </t>
  </si>
  <si>
    <t xml:space="preserve">Programming Languages 3rd Edition by Kenneth C. Lourden, et al </t>
  </si>
  <si>
    <t xml:space="preserve">Turbo C Programming Language Beginners Book1 Rev. Ed by Marmelo V. Abante </t>
  </si>
  <si>
    <t xml:space="preserve">Web Application Programming Rev. Ed by Marmelo Abante </t>
  </si>
  <si>
    <t xml:space="preserve">Media &amp; Information Literacy Handbook by Rachel E. Khan </t>
  </si>
  <si>
    <t>Merriam Webster School Dictionary by Merriam Webster Inc</t>
  </si>
  <si>
    <t xml:space="preserve">Colliers World Atlas Essential Edition by Harper Colliers </t>
  </si>
  <si>
    <t xml:space="preserve">Work Text in College Trigonometry 2nd ed. By AC Domingo, et al </t>
  </si>
  <si>
    <t xml:space="preserve">Refrigeration &amp; Air conditioning: Repair &amp; Troubleshooting Guide: Revised Ed by Joy Job Cabangon </t>
  </si>
  <si>
    <t xml:space="preserve">Electric Motors &amp; Control System by Frank D. Petruzella </t>
  </si>
  <si>
    <t xml:space="preserve">First Aid for the USMLE Step 2 CS by Tao Le </t>
  </si>
  <si>
    <t xml:space="preserve">Electrical Wiring Practice Vol.2 7th Ed by Keith Petherbridge &amp; Ian Neeson </t>
  </si>
  <si>
    <t xml:space="preserve">reserved textbooks &amp; instructional Materials expenses </t>
  </si>
  <si>
    <t xml:space="preserve">petty cash (alloted for 1 year) </t>
  </si>
  <si>
    <t xml:space="preserve">Tank fittings branded set </t>
  </si>
  <si>
    <t xml:space="preserve">Vulca seal (liter) </t>
  </si>
  <si>
    <t xml:space="preserve">Bolo </t>
  </si>
  <si>
    <t xml:space="preserve">Gun tucker wire T50 </t>
  </si>
  <si>
    <t xml:space="preserve">Flashlight rechargable medium size </t>
  </si>
  <si>
    <t xml:space="preserve">Flat cord #18 copperwire (150mtrs/bx) </t>
  </si>
  <si>
    <t xml:space="preserve">Air  freshener, 280ml/can generic </t>
  </si>
  <si>
    <t xml:space="preserve">Bathroom soap, 90gms. </t>
  </si>
  <si>
    <t xml:space="preserve">Broom, soft (tambo) </t>
  </si>
  <si>
    <t xml:space="preserve">Broom, stick (tingting) </t>
  </si>
  <si>
    <t xml:space="preserve">Detergent powder, all purpose, 1000gms. </t>
  </si>
  <si>
    <t xml:space="preserve">Dipper (Tabo) </t>
  </si>
  <si>
    <t xml:space="preserve">Dishwashing liquid per (1) liter generic </t>
  </si>
  <si>
    <t xml:space="preserve">Dust pan, non-rigid plastic, with detachable handle </t>
  </si>
  <si>
    <t xml:space="preserve">Mophandle, screw type, wooden handle </t>
  </si>
  <si>
    <t xml:space="preserve">Muriatic Acid 1 gal (3.75 liters) </t>
  </si>
  <si>
    <t xml:space="preserve">Toilet deodorant cake, 99% paradichlorobenzene, 50gms, 3 pcs/pack </t>
  </si>
  <si>
    <t xml:space="preserve">Trashbag, plastic, black, (large) 100's </t>
  </si>
  <si>
    <t xml:space="preserve">Trashbag, plastic, black, (medium) 100's </t>
  </si>
  <si>
    <t xml:space="preserve">Trash can, swing cover, large </t>
  </si>
  <si>
    <t xml:space="preserve">Phil. Daily Inquirer, 1 issue daily for 1 yr. Except sat. and sun. &amp; month of January </t>
  </si>
  <si>
    <t xml:space="preserve">reserved subscription expenses </t>
  </si>
  <si>
    <t xml:space="preserve">Tesda Accreditation </t>
  </si>
  <si>
    <t xml:space="preserve">Disaster Risk Reduction Management DRRM Plan Updating and Review </t>
  </si>
  <si>
    <t xml:space="preserve">Malabon Disaster Reduction and Management Office </t>
  </si>
  <si>
    <t xml:space="preserve">Training Workshop, Education Seminar </t>
  </si>
  <si>
    <t>Insurance and Registration Expense</t>
  </si>
  <si>
    <t xml:space="preserve">Printing and Binding </t>
  </si>
  <si>
    <t xml:space="preserve">Drugs &amp; Medicines Expenses </t>
  </si>
  <si>
    <t>Motor Vehicle</t>
  </si>
  <si>
    <t xml:space="preserve">Communication Equipment </t>
  </si>
  <si>
    <t xml:space="preserve">I.T Equipment </t>
  </si>
  <si>
    <t xml:space="preserve">disaster Respose and Rescue Equipment </t>
  </si>
  <si>
    <t xml:space="preserve">Livelihood Relief and Assistance </t>
  </si>
  <si>
    <t xml:space="preserve">Construction and Rehabilitation </t>
  </si>
  <si>
    <t xml:space="preserve">GAS/STO General Administrative Support/support to operation - MDRRMO </t>
  </si>
  <si>
    <t xml:space="preserve">Furnitures and Fixtures </t>
  </si>
  <si>
    <t xml:space="preserve">Registration and Franchising of Motorized Tricycle and Pedicab </t>
  </si>
  <si>
    <t xml:space="preserve">Other Supplies, (stickers, plates, forms, order of payment, OVR, fare matrix, certificate of Franchise, Traffic CSU uniforms ) </t>
  </si>
  <si>
    <t xml:space="preserve">Public Safety and Traffic Management Office </t>
  </si>
  <si>
    <t xml:space="preserve">Unified traffic management fund (Incentive) </t>
  </si>
  <si>
    <t xml:space="preserve">Other professional services </t>
  </si>
  <si>
    <t xml:space="preserve">Security Services </t>
  </si>
  <si>
    <t xml:space="preserve">Travelling Services </t>
  </si>
  <si>
    <t>Office Supplies:</t>
  </si>
  <si>
    <t xml:space="preserve">Ballpen (black, 12's/box, branded) </t>
  </si>
  <si>
    <t xml:space="preserve">Office of the Council Secretary </t>
  </si>
  <si>
    <t xml:space="preserve">Ballpen (blue, 12's/box, branded) </t>
  </si>
  <si>
    <t xml:space="preserve">Battery (Size AAA, branded, 2 pcs/pack) </t>
  </si>
  <si>
    <t xml:space="preserve">Battery (Size AA, branded, 2pcs/pack) </t>
  </si>
  <si>
    <t xml:space="preserve">Copy Paper (substance 20, legal size) </t>
  </si>
  <si>
    <t xml:space="preserve">Copy Paper (substance 20, short size) </t>
  </si>
  <si>
    <t xml:space="preserve">Drum Kit Assembly (KM5050) </t>
  </si>
  <si>
    <t xml:space="preserve">Ink Cartridge (HP, 678, black) </t>
  </si>
  <si>
    <t xml:space="preserve">Ink Cartridge (HP, 678, tri-color) </t>
  </si>
  <si>
    <t xml:space="preserve">Ink Refill (black) </t>
  </si>
  <si>
    <t xml:space="preserve">Ink Refill (blue) </t>
  </si>
  <si>
    <t xml:space="preserve">Ink Refill (yellow) </t>
  </si>
  <si>
    <t xml:space="preserve">Ink Refill (magenta) </t>
  </si>
  <si>
    <t xml:space="preserve">Sign Pen (Black, 12's/Box) </t>
  </si>
  <si>
    <t xml:space="preserve">Sign Pen (Blue, 12's/box) </t>
  </si>
  <si>
    <t xml:space="preserve">Sign Pen (Red, 12's/box) </t>
  </si>
  <si>
    <t xml:space="preserve">Toner cartridge (KM3530) </t>
  </si>
  <si>
    <t xml:space="preserve">Toner cartridge (KM5050) </t>
  </si>
  <si>
    <t xml:space="preserve">Other M.O.O.E </t>
  </si>
  <si>
    <t xml:space="preserve">PLEASES </t>
  </si>
  <si>
    <t>Other Supplies:</t>
  </si>
  <si>
    <t>Alcohol, 75% 500ml</t>
  </si>
  <si>
    <t xml:space="preserve">Mayor's Complaint and Action Team Office </t>
  </si>
  <si>
    <t xml:space="preserve">Detergent powder, all purpose, 2K Branded </t>
  </si>
  <si>
    <t xml:space="preserve">Dishwashing liquid per 800ml branded </t>
  </si>
  <si>
    <t xml:space="preserve">Insecticide, 600ml (420g) / can branded </t>
  </si>
  <si>
    <t xml:space="preserve">Scrubbing pad with foam heavy duty branded (100mm x 75 x 30mm </t>
  </si>
  <si>
    <t xml:space="preserve">Toilet, Tissue paper, 3 ply sheets, 12rolls/pack branded </t>
  </si>
  <si>
    <t xml:space="preserve">Trashbag, plastic, black (medium), 100s </t>
  </si>
  <si>
    <t xml:space="preserve">Raincoat w/pants </t>
  </si>
  <si>
    <t xml:space="preserve">Portable radio transceiver, with complete accessories, antenna, charger, battery pack or its equivalent </t>
  </si>
  <si>
    <t xml:space="preserve">Travelling Expenses </t>
  </si>
  <si>
    <t>Women's Month Programs and Trainings</t>
  </si>
  <si>
    <t>TRAINING EXPENSES:</t>
  </si>
  <si>
    <t xml:space="preserve">     Afternoon Snacks</t>
  </si>
  <si>
    <t xml:space="preserve">     Rental Chairs</t>
  </si>
  <si>
    <t xml:space="preserve">     Token for Speakers</t>
  </si>
  <si>
    <t xml:space="preserve">     T-Shirt (Round Neck, FS, w/print)</t>
  </si>
  <si>
    <t xml:space="preserve">     T-Shirt (Polo, FS, w/ print)</t>
  </si>
  <si>
    <t xml:space="preserve">     Office Supplies  :</t>
  </si>
  <si>
    <t xml:space="preserve">          Parchment Paper (A4, 100's)</t>
  </si>
  <si>
    <t xml:space="preserve">          Bond Paper Legal Size</t>
  </si>
  <si>
    <t xml:space="preserve">          Sticker Paper A4 10's/pack, Ordinary</t>
  </si>
  <si>
    <t xml:space="preserve">     Raffle Grocery bags (1)</t>
  </si>
  <si>
    <t xml:space="preserve">          Spaghetti Noodles 400g</t>
  </si>
  <si>
    <t xml:space="preserve">          Spaghetti Sauce 500g</t>
  </si>
  <si>
    <t xml:space="preserve">          Premium Pork Luncheon Meat 340g</t>
  </si>
  <si>
    <t xml:space="preserve">          Cheese 200g</t>
  </si>
  <si>
    <t xml:space="preserve">          Vegetable Oil 175ml</t>
  </si>
  <si>
    <t xml:space="preserve">          Chicken Breading 30g</t>
  </si>
  <si>
    <t xml:space="preserve">          Powdered Tea 25g</t>
  </si>
  <si>
    <t xml:space="preserve">     Raffle Items :</t>
  </si>
  <si>
    <t xml:space="preserve">          LED Colored TV, 24"</t>
  </si>
  <si>
    <t xml:space="preserve">          Stand Fan (3 wing 16" plastic blade)</t>
  </si>
  <si>
    <t xml:space="preserve">          Rice Cooker (10 cups rice capacity)</t>
  </si>
  <si>
    <t xml:space="preserve">          Airpot (easy touch)</t>
  </si>
  <si>
    <t xml:space="preserve">          Flat Iron (non stick dry)</t>
  </si>
  <si>
    <t xml:space="preserve">     Cash Raffles / Incentives</t>
  </si>
  <si>
    <t xml:space="preserve">     Tarpaulin (Welcome) 4 x 8</t>
  </si>
  <si>
    <t xml:space="preserve">     Tarpaulin (Back Drop) 6 x 10</t>
  </si>
  <si>
    <t xml:space="preserve">     Plaque, 8 x 11</t>
  </si>
  <si>
    <t xml:space="preserve">     Certificate Frame (Wood, 8.5 x 11)</t>
  </si>
  <si>
    <t xml:space="preserve">     Decorations</t>
  </si>
  <si>
    <t xml:space="preserve">     Other Supplies</t>
  </si>
  <si>
    <t>Barangay  Ladies Brigade Program</t>
  </si>
  <si>
    <t xml:space="preserve">     T-Shirt (round neck, FS, w/ print)</t>
  </si>
  <si>
    <t xml:space="preserve">     Raffle Grocery bags (1):</t>
  </si>
  <si>
    <t xml:space="preserve">          Spaghetti Sauce 250g</t>
  </si>
  <si>
    <t xml:space="preserve">          Can, Corned Beef 210g</t>
  </si>
  <si>
    <t xml:space="preserve">          Powdered Juice, 25g</t>
  </si>
  <si>
    <t xml:space="preserve">          Washing Machine Twin Tub 6kg.</t>
  </si>
  <si>
    <t>OTHER SUPPLIES EXPENSES :</t>
  </si>
  <si>
    <t xml:space="preserve">     Certificate Frame  (Wood, 8.5 x 11)</t>
  </si>
  <si>
    <t xml:space="preserve">     Raincoat w/ pants</t>
  </si>
  <si>
    <t>Outstanding Community Association Program</t>
  </si>
  <si>
    <t>TRAINING EXPENSES</t>
  </si>
  <si>
    <t xml:space="preserve">     Afternoon Snacks (Launching)</t>
  </si>
  <si>
    <t xml:space="preserve">     Rental Chairs (Launching)</t>
  </si>
  <si>
    <t xml:space="preserve">     Snacks for Coordination Meeting (3 meetings)</t>
  </si>
  <si>
    <t xml:space="preserve">     Snacks for Screening</t>
  </si>
  <si>
    <t xml:space="preserve">     Office Supplies :</t>
  </si>
  <si>
    <t xml:space="preserve">          Envelope, documentary legal 150gsm</t>
  </si>
  <si>
    <t xml:space="preserve">          Folder, morocco/fancy legal size 50s/pack</t>
  </si>
  <si>
    <t xml:space="preserve">          Fastener, plastic</t>
  </si>
  <si>
    <t xml:space="preserve">          Tape, transparent, 48mm, 50meters</t>
  </si>
  <si>
    <t xml:space="preserve">          Glue, all purpose, 200gms, w/ applicator</t>
  </si>
  <si>
    <t xml:space="preserve">          Clip, backfold, 2", 12s/box</t>
  </si>
  <si>
    <t xml:space="preserve">          Paper clip, gem type, jumbo48mm, 100s/box</t>
  </si>
  <si>
    <t xml:space="preserve">          Bond paper Legal Size</t>
  </si>
  <si>
    <t xml:space="preserve">     Afternoon Snack  (Awarding)</t>
  </si>
  <si>
    <t xml:space="preserve">     Rental Chairs  (Awarding)</t>
  </si>
  <si>
    <t xml:space="preserve">     Plaque</t>
  </si>
  <si>
    <t xml:space="preserve">     Tarpaulin (Welcome) 4 x 8 (Launching)</t>
  </si>
  <si>
    <t xml:space="preserve">     Tarpaulin  (Back Drop) 6 x 10 (Launching)</t>
  </si>
  <si>
    <t xml:space="preserve">     Tarpaulin 2 x 3 (Announcement)</t>
  </si>
  <si>
    <t xml:space="preserve">     Tarpaulin (Welcome) 4 x 8 (Awarding)</t>
  </si>
  <si>
    <t xml:space="preserve">     Tarpaulin (Back Drop) 6 x 10 (Awarding)</t>
  </si>
  <si>
    <t>Search for N.I.N.O.Y.</t>
  </si>
  <si>
    <t>TRAINING EXPENSES :</t>
  </si>
  <si>
    <t xml:space="preserve">          Paper clip, gem type, jumbo 48mm, 100s/box</t>
  </si>
  <si>
    <t xml:space="preserve">     Afternoon Snacks (Awarding)</t>
  </si>
  <si>
    <t xml:space="preserve">     Rental Chairs (Awarding)</t>
  </si>
  <si>
    <t xml:space="preserve">     Tarpaulin (Back Drop) 6 x 8 (Launching)</t>
  </si>
  <si>
    <t>Tanod Day Celebration</t>
  </si>
  <si>
    <t xml:space="preserve">     DAY 1</t>
  </si>
  <si>
    <t xml:space="preserve">     Raffle Grocery Bags (1):</t>
  </si>
  <si>
    <t xml:space="preserve">     Cash Raffles / incentives</t>
  </si>
  <si>
    <t xml:space="preserve">     DAY 2:</t>
  </si>
  <si>
    <t>OTHER SUPPLIES EXPENSES:</t>
  </si>
  <si>
    <t xml:space="preserve">     Tarpaulin (back Drop) 6 x 10</t>
  </si>
  <si>
    <t xml:space="preserve">     Plaque, 10 x 10</t>
  </si>
  <si>
    <t xml:space="preserve">     Raincoat</t>
  </si>
  <si>
    <t>Urban Poor / Solidarity Week</t>
  </si>
  <si>
    <t xml:space="preserve">     Packed Dinner</t>
  </si>
  <si>
    <t xml:space="preserve">         Parchment Paper (A4, 100's)</t>
  </si>
  <si>
    <t xml:space="preserve">         Bond Paper Legal Size</t>
  </si>
  <si>
    <t xml:space="preserve">          Epson Computer Ink L110 (Black, Cyan, Yellow, Magenta)</t>
  </si>
  <si>
    <t xml:space="preserve">     Cash Prize for Contest</t>
  </si>
  <si>
    <t xml:space="preserve">          First Prize</t>
  </si>
  <si>
    <t xml:space="preserve">          Second Prize</t>
  </si>
  <si>
    <t xml:space="preserve">          Third Prize</t>
  </si>
  <si>
    <t xml:space="preserve">          Consolation Prizes</t>
  </si>
  <si>
    <t>Lupong Tagapamayapa</t>
  </si>
  <si>
    <t xml:space="preserve">     T-Shirt (Round neck, FS, w/ print)</t>
  </si>
  <si>
    <t xml:space="preserve">          Vegetable Oil 175ml.</t>
  </si>
  <si>
    <t>Malabon Youth Day</t>
  </si>
  <si>
    <t xml:space="preserve">     Cash Prizes for Contest</t>
  </si>
  <si>
    <t xml:space="preserve">     Office Supplies</t>
  </si>
  <si>
    <t xml:space="preserve">     Mobile System</t>
  </si>
  <si>
    <t>Malabon City Task Force Against Professional Squatters and Squatting Syndicate</t>
  </si>
  <si>
    <t xml:space="preserve">     Morning Snacks</t>
  </si>
  <si>
    <t xml:space="preserve">     Packed Lunch</t>
  </si>
  <si>
    <t xml:space="preserve">          Parchment Paper (A4, 100s)</t>
  </si>
  <si>
    <t xml:space="preserve">               Epson Computer Ink L110 (Black, Cyan, Yellow, Magenta)</t>
  </si>
  <si>
    <t xml:space="preserve">          Cash Raffles / Incentives</t>
  </si>
  <si>
    <t xml:space="preserve">     Tarpaulin (Welcome) 4 x8</t>
  </si>
  <si>
    <t>Community Leaders Empowerment Program (MLLO Scholars)</t>
  </si>
  <si>
    <t xml:space="preserve">     Raffle Grocery bags (2) :</t>
  </si>
  <si>
    <t xml:space="preserve">          Fruit Cocktail 850g.</t>
  </si>
  <si>
    <t xml:space="preserve">          All Purpose Cresm 250ml.</t>
  </si>
  <si>
    <t xml:space="preserve">          Condensed Milk 390g</t>
  </si>
  <si>
    <t xml:space="preserve">          Spaghetti Noodles 500g.</t>
  </si>
  <si>
    <t xml:space="preserve">          Spaghetti Sauce Party Style 250g.</t>
  </si>
  <si>
    <t xml:space="preserve">          Corned Beef 150g</t>
  </si>
  <si>
    <t xml:space="preserve">          Cheese 200g.</t>
  </si>
  <si>
    <t xml:space="preserve">     Raffle Items:</t>
  </si>
  <si>
    <t xml:space="preserve">     Trophy</t>
  </si>
  <si>
    <t xml:space="preserve">          36"</t>
  </si>
  <si>
    <t xml:space="preserve">          24"</t>
  </si>
  <si>
    <t xml:space="preserve">          18"</t>
  </si>
  <si>
    <t xml:space="preserve">     Certificate Frame (wood, 8.5 x 11)</t>
  </si>
  <si>
    <t>Rizal Day Celebration</t>
  </si>
  <si>
    <t xml:space="preserve">     Cash Donations</t>
  </si>
  <si>
    <t xml:space="preserve">     Flower Wreath</t>
  </si>
  <si>
    <t xml:space="preserve">Community and Urban Poor Affairs Office </t>
  </si>
  <si>
    <t xml:space="preserve">     Plaque, 10x10</t>
  </si>
  <si>
    <t xml:space="preserve">City Treasury Department </t>
  </si>
  <si>
    <t>Denomination</t>
  </si>
  <si>
    <t>2. Garbage Hauling Operation</t>
  </si>
  <si>
    <t>3. Environmental Sanitary Services</t>
  </si>
  <si>
    <t>4. Solid Waste Management Activities</t>
  </si>
  <si>
    <t xml:space="preserve">        Purchase of Heavy Duty Pushcarts</t>
  </si>
  <si>
    <t xml:space="preserve">             Pushcart Heavy duty medium</t>
  </si>
  <si>
    <t xml:space="preserve">        Other Supplies for Streetsweeping Activities</t>
  </si>
  <si>
    <t xml:space="preserve">             Longsleeves shirt with print </t>
  </si>
  <si>
    <t xml:space="preserve">             Jogging pants</t>
  </si>
  <si>
    <t xml:space="preserve">             Advan Shoes</t>
  </si>
  <si>
    <t xml:space="preserve">             Raincoats</t>
  </si>
  <si>
    <t xml:space="preserve">             Rainboots</t>
  </si>
  <si>
    <t xml:space="preserve">             Broom sticks</t>
  </si>
  <si>
    <t xml:space="preserve">             Broom stick Handle</t>
  </si>
  <si>
    <t xml:space="preserve">             Dust pan Plastic small</t>
  </si>
  <si>
    <t xml:space="preserve">             Sacks</t>
  </si>
  <si>
    <t xml:space="preserve">             Garbage Bag 100 pcs/box XXL</t>
  </si>
  <si>
    <t xml:space="preserve">             Hand Glove (cloth)</t>
  </si>
  <si>
    <t xml:space="preserve">             Umbrella Hat</t>
  </si>
  <si>
    <t xml:space="preserve">             Face mask cloth</t>
  </si>
  <si>
    <t xml:space="preserve">             Metal Ring for Broomstick</t>
  </si>
  <si>
    <t xml:space="preserve">             Round Rags (per kilo)</t>
  </si>
  <si>
    <t xml:space="preserve">             Whistle</t>
  </si>
  <si>
    <t xml:space="preserve">             Detergent Powder kl.</t>
  </si>
  <si>
    <t xml:space="preserve">             Liquid Bleach gallon</t>
  </si>
  <si>
    <t xml:space="preserve">             Toilet Brush</t>
  </si>
  <si>
    <t xml:space="preserve">             Scouring Pad</t>
  </si>
  <si>
    <t xml:space="preserve">             Steel Wool</t>
  </si>
  <si>
    <t xml:space="preserve">        Other various supplies</t>
  </si>
  <si>
    <t xml:space="preserve">        Diesel  </t>
  </si>
  <si>
    <t xml:space="preserve">       Oil and Lubricants</t>
  </si>
  <si>
    <t>5. Continous Implementation &amp; monitoring of Anti-littering Campaign (Environmental Police)</t>
  </si>
  <si>
    <t xml:space="preserve">        Office Supplies c/o GSD  Php 253,351.45</t>
  </si>
  <si>
    <t xml:space="preserve">        Purchase of multifunction Photocopier</t>
  </si>
  <si>
    <t xml:space="preserve">        Purchase of IT Equipment and software</t>
  </si>
  <si>
    <t xml:space="preserve">        Gasoline</t>
  </si>
  <si>
    <t xml:space="preserve">        Oil Lubricants</t>
  </si>
  <si>
    <t>6. Beautification/Landscapping and tree Planting improvement of parks and wildlife</t>
  </si>
  <si>
    <t xml:space="preserve">    Purchase of  Agricultural Supplies</t>
  </si>
  <si>
    <t xml:space="preserve">         Garden Hose (1 1/2") 90 meters long</t>
  </si>
  <si>
    <t xml:space="preserve">         Tanse 3.00 Dia mm (Nylon Line)</t>
  </si>
  <si>
    <t xml:space="preserve">         Grass scissor</t>
  </si>
  <si>
    <t xml:space="preserve">         Bamboo Big (BUHO)</t>
  </si>
  <si>
    <t xml:space="preserve">        Bamboo (15pcs/bundle)</t>
  </si>
  <si>
    <t xml:space="preserve">        Digging bar/tool 5ft.</t>
  </si>
  <si>
    <t xml:space="preserve">       Bolo (heavy Duty)</t>
  </si>
  <si>
    <t xml:space="preserve">       Hand Glove (cloth) knitted</t>
  </si>
  <si>
    <t xml:space="preserve">       Nylon Rope (3mm)</t>
  </si>
  <si>
    <t xml:space="preserve">       Nylone Rope (2mm)</t>
  </si>
  <si>
    <t xml:space="preserve">      GI wire # 16</t>
  </si>
  <si>
    <t xml:space="preserve">      GI wire # 18</t>
  </si>
  <si>
    <t xml:space="preserve">      Twine Plastic (rope) 1kl per roll</t>
  </si>
  <si>
    <t xml:space="preserve">      Diesel</t>
  </si>
  <si>
    <t xml:space="preserve">      Gasoline</t>
  </si>
  <si>
    <t xml:space="preserve">      Oil and Lubricants</t>
  </si>
  <si>
    <t xml:space="preserve">     Purchase of Other machineries and equipment</t>
  </si>
  <si>
    <t xml:space="preserve">        Purchase of Grass Cutter</t>
  </si>
  <si>
    <t>7. Operation and maintenance of Plant Nursery</t>
  </si>
  <si>
    <t xml:space="preserve">     Agricultural Supplies </t>
  </si>
  <si>
    <t xml:space="preserve">         Eugenia Plants 4ft</t>
  </si>
  <si>
    <t xml:space="preserve">         San Francisco (curling leaves)</t>
  </si>
  <si>
    <t xml:space="preserve">         San Francisco (Oak leaves)</t>
  </si>
  <si>
    <t xml:space="preserve">        T-Plant (vibrant colors)</t>
  </si>
  <si>
    <t xml:space="preserve">       Adelfa (light pibnk 3ft.)</t>
  </si>
  <si>
    <t xml:space="preserve">       Bouganvilla Big (pink- double     petalled)</t>
  </si>
  <si>
    <t xml:space="preserve">       Gumamela</t>
  </si>
  <si>
    <t xml:space="preserve">       Picara</t>
  </si>
  <si>
    <t xml:space="preserve">       Dona Aurora (4ft.)</t>
  </si>
  <si>
    <t xml:space="preserve">       Chepereche</t>
  </si>
  <si>
    <t xml:space="preserve">       Garden Soil</t>
  </si>
  <si>
    <t xml:space="preserve">        Rice Hull</t>
  </si>
  <si>
    <t xml:space="preserve">       Dry Moss (Likas Organic)</t>
  </si>
  <si>
    <t xml:space="preserve">       Fertlizer (Vermicast /Organic)</t>
  </si>
  <si>
    <t xml:space="preserve">      Seedling Bags 4x4x7 100s/pack</t>
  </si>
  <si>
    <t xml:space="preserve">     Seedling Bags 5x5x12 100s/pack</t>
  </si>
  <si>
    <t xml:space="preserve">     Seedling Bags 9x9x16  1000s/pack</t>
  </si>
  <si>
    <t>8. Training and Seminar of CENRO personnel (Environmental Police, Wildlife enforcement Officers, Pollution Control Officer &amp; other)</t>
  </si>
  <si>
    <t xml:space="preserve">     Training Expenses</t>
  </si>
  <si>
    <t>12. Anti - Smoke Bleching program</t>
  </si>
  <si>
    <t xml:space="preserve">     Training Expenses </t>
  </si>
  <si>
    <t>13. Training and Seminar for Capacity Building (representation expenses &amp; Other Professional Services )</t>
  </si>
  <si>
    <t xml:space="preserve">         Training Expense</t>
  </si>
  <si>
    <t xml:space="preserve">        Representation Expenses</t>
  </si>
  <si>
    <t xml:space="preserve">        Other Professional Expenses</t>
  </si>
  <si>
    <t>13. LGU representation in Solid Waste , air, water, agriculture, climate change related meetings, (Traveling Expense)</t>
  </si>
  <si>
    <t>14. LGU representation in Solid waste  air, water, agriculture, climate change related seminar and training (Training Expense) 90,000 &amp; Representation Expenses 20000</t>
  </si>
  <si>
    <t xml:space="preserve">        Representation Allowance</t>
  </si>
  <si>
    <t xml:space="preserve">       Training Expenses</t>
  </si>
  <si>
    <t xml:space="preserve">City Environment and Natural Resources Office </t>
  </si>
  <si>
    <t xml:space="preserve">1. Ilog ko Pananagutan ko (operation and maintenance of trash boat) Gasoline </t>
  </si>
  <si>
    <t xml:space="preserve">Civil Registratio Month Celebration </t>
  </si>
  <si>
    <t>Tarpauline 4x8</t>
  </si>
  <si>
    <t xml:space="preserve">Civil Registry Office </t>
  </si>
  <si>
    <t xml:space="preserve">Other Supplies Expenses (Municipal Form 102 COLB) </t>
  </si>
  <si>
    <t xml:space="preserve">Travelling Expenses - Local </t>
  </si>
  <si>
    <t xml:space="preserve">Other supples Expenses </t>
  </si>
  <si>
    <t xml:space="preserve">Municipal Form 102 Certificate of Live Birth </t>
  </si>
  <si>
    <t xml:space="preserve">Municipal form 97 Certificate of Marriage </t>
  </si>
  <si>
    <t xml:space="preserve">Municipal Form 90 Application of Marriage License </t>
  </si>
  <si>
    <t xml:space="preserve">Municipal form 26-1 Register of Live Birth </t>
  </si>
  <si>
    <t xml:space="preserve">Municipal Form 100 Register of Marriage App. </t>
  </si>
  <si>
    <t xml:space="preserve">Municipal Form 25 Register of Marriaage </t>
  </si>
  <si>
    <t xml:space="preserve">Municipal Form 27 Register of Death/Fetal Death </t>
  </si>
  <si>
    <t xml:space="preserve">Business Operator Compliance &amp; Regulatory Services </t>
  </si>
  <si>
    <t xml:space="preserve">Business Permit and Licensing Office </t>
  </si>
  <si>
    <t xml:space="preserve">Inspection of etablishments for validation of data profile Travelling Expenses </t>
  </si>
  <si>
    <t xml:space="preserve">Filling of scriminal charges before the fiscal's office Travelling Expenses </t>
  </si>
  <si>
    <t xml:space="preserve">Enforcement of business-related laws Other Supplies </t>
  </si>
  <si>
    <t xml:space="preserve">Inspection of business applying for retirement Other Supplies </t>
  </si>
  <si>
    <t xml:space="preserve">Information dissemination on business-related matters Other Supplies </t>
  </si>
  <si>
    <t xml:space="preserve">Personnel Policies and Standard Services </t>
  </si>
  <si>
    <t>Implementation of Government Policies and Standards, CSC, DBM, DILG, COA, GSIS, Pag-ibig &amp; Philhealth</t>
  </si>
  <si>
    <t xml:space="preserve">a.) Travelling expenses </t>
  </si>
  <si>
    <t xml:space="preserve">City Human Resource Management and Development Department </t>
  </si>
  <si>
    <t xml:space="preserve">b.) Representation Expenses </t>
  </si>
  <si>
    <t xml:space="preserve">CSC, CAMANAVA Cluster meeting and other National Agencies </t>
  </si>
  <si>
    <t xml:space="preserve">Conduct Training/seminar </t>
  </si>
  <si>
    <t xml:space="preserve">a.)Orientation/Re-orientation of Employees on City Policies </t>
  </si>
  <si>
    <t xml:space="preserve">b.) Team Building Semina </t>
  </si>
  <si>
    <t xml:space="preserve">c.) Basic Management Program </t>
  </si>
  <si>
    <t xml:space="preserve">d.) Training Supervisors as Staff Developers/Supervisory Development Course (SDC) </t>
  </si>
  <si>
    <t xml:space="preserve">Liason, Messenger Services (CSC, Pag-ibig, GSIS, Philhealth &amp; Ombudsman </t>
  </si>
  <si>
    <t xml:space="preserve">a.) Postage &amp; Deliveries Expenses </t>
  </si>
  <si>
    <t xml:space="preserve">Advertising Expenses </t>
  </si>
  <si>
    <t xml:space="preserve">a.) Publication of Newly created or vacant position </t>
  </si>
  <si>
    <t xml:space="preserve">Membership Dues &amp; Contribution to Different Committee or Organization </t>
  </si>
  <si>
    <t xml:space="preserve">a.) HRMB's Cluster Meeting </t>
  </si>
  <si>
    <t xml:space="preserve">b.) Program on Award &amp; Incentives for Services Excellent </t>
  </si>
  <si>
    <t xml:space="preserve">c.) Personnel Selection Board (PSB) </t>
  </si>
  <si>
    <t xml:space="preserve">d.) Performance Management Team </t>
  </si>
  <si>
    <t xml:space="preserve">Other Supplies </t>
  </si>
  <si>
    <t xml:space="preserve">e.) Othe Supplies </t>
  </si>
  <si>
    <t xml:space="preserve">Legal Services &amp; Notarial Expenses </t>
  </si>
  <si>
    <t xml:space="preserve">Processing of Applications, Assessment of Business Taxes and Fees and Attending to Taxpayer's Concerns </t>
  </si>
  <si>
    <t xml:space="preserve">Processing &amp; Assessment of new application and application for renewal &amp; issuances of license &amp; plates </t>
  </si>
  <si>
    <t xml:space="preserve">Accountables forms </t>
  </si>
  <si>
    <t xml:space="preserve">Validation of gross sales/receipts </t>
  </si>
  <si>
    <t>Acting on operator's concern such as transfer of ownership, change of address or kind of business, and adding, dropping or changing a line of business</t>
  </si>
  <si>
    <t>GAS/STO</t>
  </si>
  <si>
    <t xml:space="preserve">Personnel Services </t>
  </si>
  <si>
    <t>Preparation &amp; issuance of certificates upon request, certification of BPLO- issued document</t>
  </si>
  <si>
    <t xml:space="preserve">Records keeping &amp; Property custodian </t>
  </si>
  <si>
    <t xml:space="preserve">Preparation of mandatory documents &amp; reports like AIP, ADP, Accomplishments, Procurement Plan, LBP. </t>
  </si>
  <si>
    <t xml:space="preserve">Messengerial Services </t>
  </si>
  <si>
    <t xml:space="preserve">Postage &amp; Deliveries Stamps </t>
  </si>
  <si>
    <t xml:space="preserve">Secretarial functions &amp; support </t>
  </si>
  <si>
    <t xml:space="preserve">Maintenance and other Operating Expenditures </t>
  </si>
  <si>
    <t xml:space="preserve">Office for Senior Citizens Affairs </t>
  </si>
  <si>
    <t xml:space="preserve">Valentine's Day Celebration 2016 (php 200,000.00) </t>
  </si>
  <si>
    <t xml:space="preserve">Rice Meal - rice, Sweet and Sour Fish Fillet, Bottled water </t>
  </si>
  <si>
    <t xml:space="preserve">Toker for 900 senior citizens </t>
  </si>
  <si>
    <t xml:space="preserve">token for best dancing couple </t>
  </si>
  <si>
    <t xml:space="preserve">Additional Bottled water </t>
  </si>
  <si>
    <t xml:space="preserve">Lakbay - Aral 2016 (php 250,000.00) </t>
  </si>
  <si>
    <t xml:space="preserve">Package (Bus rental, tour guide, entrance fee) </t>
  </si>
  <si>
    <t xml:space="preserve">Snack - ensaymada, bottled water 350ml </t>
  </si>
  <si>
    <t xml:space="preserve">Rice meal - Tapsilog, bottled water 350ml </t>
  </si>
  <si>
    <t xml:space="preserve">Additonal mineral bottled water </t>
  </si>
  <si>
    <t xml:space="preserve">Christmas Celebration 2016 (php 250,000.00) </t>
  </si>
  <si>
    <t xml:space="preserve">Token for 900 senior citizens </t>
  </si>
  <si>
    <t>Rice meal - Rice, 1 viand meat, bottled water</t>
  </si>
  <si>
    <t xml:space="preserve">Token for 5 best dance group </t>
  </si>
  <si>
    <t xml:space="preserve">Senior citizens Activities (php 198,000.00) </t>
  </si>
  <si>
    <t xml:space="preserve">Breakfast - Tapsilog, bottled water 350ml </t>
  </si>
  <si>
    <t xml:space="preserve">Breakfast - Longsilog, bottled water 350ml </t>
  </si>
  <si>
    <t xml:space="preserve">Snack - tuna sandwich, bottled water 350ml </t>
  </si>
  <si>
    <t xml:space="preserve">snack - Chicken burger </t>
  </si>
  <si>
    <t xml:space="preserve">Rice meal - Rice, 1 viand meat, bottled water 350ml </t>
  </si>
  <si>
    <t xml:space="preserve">Lunch - Rice, 1 viand meat, Bottled water 350ml </t>
  </si>
  <si>
    <t xml:space="preserve">dinner - rice, 1 viand meat, bottled water 350ml </t>
  </si>
  <si>
    <t xml:space="preserve">Additional mineral bottled water </t>
  </si>
  <si>
    <t>Elderly Filipino week celebration</t>
  </si>
  <si>
    <t xml:space="preserve">Rent Expenses </t>
  </si>
  <si>
    <t xml:space="preserve">Mononbloc Chairs </t>
  </si>
  <si>
    <t xml:space="preserve">Other Supplies Expenses (php 255,000.00) </t>
  </si>
  <si>
    <t xml:space="preserve">Senior citizens purchase booklet (medicine) </t>
  </si>
  <si>
    <t xml:space="preserve">Senior citizens purchase booklet (grocery) </t>
  </si>
  <si>
    <t xml:space="preserve">Senior citizens's ID </t>
  </si>
  <si>
    <t xml:space="preserve">Token for Oldest Senior Citizen attendees </t>
  </si>
  <si>
    <t xml:space="preserve">Food Supplies Expenses (php 291,000.00) </t>
  </si>
  <si>
    <t xml:space="preserve">Weekly socialization (BALLROOM AND EXERCISE EVERY SAT, SNACK) </t>
  </si>
  <si>
    <t xml:space="preserve">Lugaw and Juice Tetra pack </t>
  </si>
  <si>
    <t xml:space="preserve">Ensaymada and bottled water </t>
  </si>
  <si>
    <t xml:space="preserve">Sopas and bottled wate </t>
  </si>
  <si>
    <t xml:space="preserve">Chicken Burger </t>
  </si>
  <si>
    <t xml:space="preserve">MONTHLY MEETIN (EVERY 1ST WEDNESDAY OF THE MONTH, SNACK) </t>
  </si>
  <si>
    <t xml:space="preserve">Pancit bihon and juice tetra pack </t>
  </si>
  <si>
    <t xml:space="preserve">Burger and juice tetra pack </t>
  </si>
  <si>
    <t xml:space="preserve">Siopao, Boiled egg and bottled water 350ml </t>
  </si>
  <si>
    <t xml:space="preserve">Tuna sandwich, Boiled egg, bottled water 350ml </t>
  </si>
  <si>
    <t xml:space="preserve">ELDERLY FILIPINO WEEK  CELEBRATION (1ST WEEK OF OCTOBER) </t>
  </si>
  <si>
    <t xml:space="preserve">Walk for life ( Chicken sandwich, boiled egg, juice tetra pack) </t>
  </si>
  <si>
    <t xml:space="preserve">Rice meal - (Rice, 1 viand meat, veggies, banana, bottled water) </t>
  </si>
  <si>
    <t xml:space="preserve">Kasalang Bayan </t>
  </si>
  <si>
    <t>Date of Implementation - February 2016</t>
  </si>
  <si>
    <t>CENOMAR (Certificate of No Marriage)</t>
  </si>
  <si>
    <t>Marriage Certificate Form</t>
  </si>
  <si>
    <t>Balloons Arrangement</t>
  </si>
  <si>
    <t>Photo booth rental</t>
  </si>
  <si>
    <t>Ceremonial Cake</t>
  </si>
  <si>
    <t>Flower Arrangement Centerpiece with Corsage and Long Stemmed Rose and Rose Petals</t>
  </si>
  <si>
    <t>Cake for couples (Special Cupcakes)</t>
  </si>
  <si>
    <t>Token for Marrying Couples - 12 pcs Dinnerware set</t>
  </si>
  <si>
    <t>Communication Expense (Call and Text Card)</t>
  </si>
  <si>
    <t>Meals for Organizers (100 pax)</t>
  </si>
  <si>
    <t>Additional Bottled water, 350ml</t>
  </si>
  <si>
    <t>Supplies</t>
  </si>
  <si>
    <t>Shot Glass</t>
  </si>
  <si>
    <t>Sweet Red Wine, 750 ml</t>
  </si>
  <si>
    <t>Pin, #1</t>
  </si>
  <si>
    <t>Balik Eskwela</t>
  </si>
  <si>
    <t>Date of Implementation - May to June 2016</t>
  </si>
  <si>
    <t>Bags, customized</t>
  </si>
  <si>
    <t>Customized Tumbler</t>
  </si>
  <si>
    <t>Notebooks, customized (2pcs per set)</t>
  </si>
  <si>
    <t>Crayons, 8colors per pack, high quality</t>
  </si>
  <si>
    <t>Pencil, lead with eraser, woodclinched (2pcs per set)</t>
  </si>
  <si>
    <t xml:space="preserve">Pad paper, writing </t>
  </si>
  <si>
    <t>Pamaskong Handog 2016</t>
  </si>
  <si>
    <t>Date of Implementation - December 2016</t>
  </si>
  <si>
    <t>Well milled rice</t>
  </si>
  <si>
    <t>Spaghetti Noodles, 450g</t>
  </si>
  <si>
    <t>Corned Beef, 150g per can</t>
  </si>
  <si>
    <t>Spaghetti Sauce, 500g</t>
  </si>
  <si>
    <t>Banana Catsup Resealable Cap, 320gms</t>
  </si>
  <si>
    <t xml:space="preserve"> Ecobags (colored) 10x11.5x4</t>
  </si>
  <si>
    <t>Food for Repackers (5 days)</t>
  </si>
  <si>
    <t xml:space="preserve">     Snacks - 1 Sandwich, 1 bottled water 350ml</t>
  </si>
  <si>
    <t>Lunch - 1 Rice, 1 Viand, 1 bottled water 350ml</t>
  </si>
  <si>
    <t>For Employees and Community Workers</t>
  </si>
  <si>
    <t xml:space="preserve">    Festival Ham 1kg or its equivalent</t>
  </si>
  <si>
    <t>Christmas Presentation</t>
  </si>
  <si>
    <t>Christmas Decorations for the Building</t>
  </si>
  <si>
    <t>Supply of Made to Order Christmas Decorations for lamp posts</t>
  </si>
  <si>
    <t>Supply and installation of Accessories at Front Facade of City Hall</t>
  </si>
  <si>
    <t>Supply of Hardware Materials and Christmas Lights for the City Hall, Amphitheater and Oreta Sports Center</t>
  </si>
  <si>
    <t>Christmas Lighting Ceremony</t>
  </si>
  <si>
    <t>Snack for various sectors</t>
  </si>
  <si>
    <t>Christmas Tree with light and decorations (indoor) + installation</t>
  </si>
  <si>
    <t>Drum and Lyre</t>
  </si>
  <si>
    <t>Token for Performer</t>
  </si>
  <si>
    <t>Token for Volunteers</t>
  </si>
  <si>
    <t>Grocery Packs - Salad Macaroni 200g; Vienna Sausage 142g; Sweet Spaghetti Sauce 250g; Corned Beef 175g; Cheese 165g</t>
  </si>
  <si>
    <t>Fireworks Display</t>
  </si>
  <si>
    <t>Office of the City Mayor</t>
  </si>
  <si>
    <t>Regular Employment Facilitation</t>
  </si>
  <si>
    <t xml:space="preserve">Public Employment Service Office </t>
  </si>
  <si>
    <t xml:space="preserve">Special Program for Employment of Students (SPES) </t>
  </si>
  <si>
    <t xml:space="preserve">Other M.O.O.E. - General Services </t>
  </si>
  <si>
    <t xml:space="preserve">Mega Job Fair </t>
  </si>
  <si>
    <t xml:space="preserve">Postage and Deliveries </t>
  </si>
  <si>
    <t xml:space="preserve">Career Coaching Orientation </t>
  </si>
  <si>
    <t xml:space="preserve">TUPAD Program </t>
  </si>
  <si>
    <t xml:space="preserve">Other M.O.O.E. - Environment Sanitary Services </t>
  </si>
  <si>
    <t xml:space="preserve">Tripartite Industrial Peace Council (TIPC) </t>
  </si>
  <si>
    <t>General Administrative Support</t>
  </si>
  <si>
    <t xml:space="preserve">TAX PAYERS COMPLIANCE SERVICES </t>
  </si>
  <si>
    <t xml:space="preserve">I.T Equipment &amp; Software (1 computer, 1 printer) </t>
  </si>
  <si>
    <t xml:space="preserve">City Assessment Department </t>
  </si>
  <si>
    <t xml:space="preserve">Posting stamp with return mail </t>
  </si>
  <si>
    <t>CONDUCT GEN. REVISION</t>
  </si>
  <si>
    <t xml:space="preserve">CARPET ASSESSMENT </t>
  </si>
  <si>
    <t xml:space="preserve">I.T Equipment &amp; Software (2 computer, 2 printer) </t>
  </si>
  <si>
    <t>OCULAR INSPECTION - Continous monitoring of properties</t>
  </si>
  <si>
    <t xml:space="preserve">Other professional Services </t>
  </si>
  <si>
    <t>I.T Equipment &amp; software</t>
  </si>
  <si>
    <t xml:space="preserve">GENERAL ADMINISTRATION AND SUPPORT (GAS) </t>
  </si>
  <si>
    <t xml:space="preserve">City Accounting Department </t>
  </si>
  <si>
    <t xml:space="preserve">Textbooks and Instructional materials expenses </t>
  </si>
  <si>
    <t xml:space="preserve">Market Management Office </t>
  </si>
  <si>
    <t>Travelling Expenses - Local</t>
  </si>
  <si>
    <t>Petroleum, Oil and Lubricant Expenses</t>
  </si>
  <si>
    <t>Other Supplies Expenses</t>
  </si>
  <si>
    <t>Survey Expenses</t>
  </si>
  <si>
    <t>Environmental / Sanitary Services</t>
  </si>
  <si>
    <t>Repair and Maintenance - Office Building</t>
  </si>
  <si>
    <t>City Engineering Department</t>
  </si>
  <si>
    <t xml:space="preserve">MAINTENANCE &amp; OTHER OPERATING EXPENSES </t>
  </si>
  <si>
    <t xml:space="preserve">City Cooperative Development Office </t>
  </si>
  <si>
    <t xml:space="preserve">Representation Expense </t>
  </si>
  <si>
    <t xml:space="preserve">1. Various meetings and assemblies </t>
  </si>
  <si>
    <t xml:space="preserve">*Cooperative Council Monthly meeting </t>
  </si>
  <si>
    <t xml:space="preserve">PM Snack (Bread, bottled water 350ml) </t>
  </si>
  <si>
    <t>*Montly Seminars for Cooperatives</t>
  </si>
  <si>
    <t xml:space="preserve">AM Snack (bread, bottled water 350ml) </t>
  </si>
  <si>
    <t xml:space="preserve">Lunch (Rice, 1viand meat, bottled water 350ml) </t>
  </si>
  <si>
    <t xml:space="preserve">PM Snack (Pancit, bottled water 350ml) </t>
  </si>
  <si>
    <t xml:space="preserve">*Token (Malabon Products) </t>
  </si>
  <si>
    <t xml:space="preserve">2. Barangay Visitation and Consultation </t>
  </si>
  <si>
    <t xml:space="preserve">POSTAGE AND DELIVERIES </t>
  </si>
  <si>
    <t xml:space="preserve">City Legal Department </t>
  </si>
  <si>
    <t xml:space="preserve">Postage Stamps (php 10.00) </t>
  </si>
  <si>
    <t xml:space="preserve">Postage Stamps (php 5.00) </t>
  </si>
  <si>
    <t>MAINTENANCE &amp; OTHER OPERATING EXPENDITURES</t>
  </si>
  <si>
    <t>Telephone Expenses - Mobile</t>
  </si>
  <si>
    <t>Membership dues and Contribution to Organizations</t>
  </si>
  <si>
    <t>Other Professional Expenses</t>
  </si>
  <si>
    <t xml:space="preserve">City Tourism and Cultural Affairs Office </t>
  </si>
  <si>
    <t xml:space="preserve">Travel Local </t>
  </si>
  <si>
    <t xml:space="preserve">Public Information Office </t>
  </si>
  <si>
    <t xml:space="preserve">Other Supplies Expenses: Printed Tarpaulins </t>
  </si>
  <si>
    <t xml:space="preserve">Bamboo Strip: 50 pcs./bunch, 10 ft. </t>
  </si>
  <si>
    <t>Lumber: rough good; 2"X2"X12ft.</t>
  </si>
  <si>
    <t xml:space="preserve">Nail: CW no. 3 </t>
  </si>
  <si>
    <t xml:space="preserve">Nail: Concrete no. 3 </t>
  </si>
  <si>
    <t xml:space="preserve">Wire: Gun Trucker (T-50, 8mm, 5K/box) </t>
  </si>
  <si>
    <t xml:space="preserve">Plastic Straw (Big) </t>
  </si>
  <si>
    <t>CABLE AND SATELLITE EXPENSES:</t>
  </si>
  <si>
    <t xml:space="preserve">Cable &amp; Satellite Connection: HD Max Connection Plan </t>
  </si>
  <si>
    <t>ADVERTISING EXPENSES:</t>
  </si>
  <si>
    <t xml:space="preserve">Publication of Approved City Ordinance &amp; Resolutions. </t>
  </si>
  <si>
    <t xml:space="preserve">   Weekly Newspaper </t>
  </si>
  <si>
    <t>Cityhood to Malabon Day Activities:</t>
  </si>
  <si>
    <t xml:space="preserve">    Broadsheets Newspaper </t>
  </si>
  <si>
    <t xml:space="preserve">    Tabloids Newspaper </t>
  </si>
  <si>
    <t xml:space="preserve">     Tabloids Newspaper </t>
  </si>
  <si>
    <t>Printing and Binding Expenses:</t>
  </si>
  <si>
    <t xml:space="preserve">   Philippine Daily Inquirer </t>
  </si>
  <si>
    <t xml:space="preserve">   Philippine Star </t>
  </si>
  <si>
    <t xml:space="preserve">   Manila Bulletin </t>
  </si>
  <si>
    <t xml:space="preserve">   Pilipino Star Ngayon </t>
  </si>
  <si>
    <t xml:space="preserve">   Police Files Tonite </t>
  </si>
  <si>
    <t xml:space="preserve">   People's Tonight </t>
  </si>
  <si>
    <t xml:space="preserve">   Abante Tonite </t>
  </si>
  <si>
    <t xml:space="preserve">   Remate </t>
  </si>
  <si>
    <t>OFFICE SUPPLIES:</t>
  </si>
  <si>
    <t xml:space="preserve">Ballpen Black Branded </t>
  </si>
  <si>
    <t xml:space="preserve">City Budget Department </t>
  </si>
  <si>
    <t xml:space="preserve">Battery, size AA, alkaline, 2pcs./pack </t>
  </si>
  <si>
    <t xml:space="preserve">Battery, size AAA, alkaline, 2pcs./pack </t>
  </si>
  <si>
    <t xml:space="preserve">Board legal size, light pink, 10s/pack </t>
  </si>
  <si>
    <t xml:space="preserve">clip, backfold, 1" (32mm), 12s/box </t>
  </si>
  <si>
    <t xml:space="preserve">Clip, backfold, 2" (50mm), 12s/box </t>
  </si>
  <si>
    <t xml:space="preserve">Clip, bulldog (3")  </t>
  </si>
  <si>
    <t xml:space="preserve">Paper clip, gem type, jumbo, 48mm, 100s/box </t>
  </si>
  <si>
    <t xml:space="preserve">Continuous forms, carbonless, 3 ply, 11 x 9-1/2", 500 sets/box (280mm x 241mm) 55-50-55 gsm </t>
  </si>
  <si>
    <t xml:space="preserve">Correction tape roller, disposable, usable length of 6 meters (min), 5mm X 10mm </t>
  </si>
  <si>
    <t xml:space="preserve">File tab divider, legal size, for 216mm x 330mm (legal size) documents, bristol board, 330mm x 2216mm leaf size, 68mm x 15mm tab size, 153 GSM. 0.22mm (min) thickness, five(5) colors per set </t>
  </si>
  <si>
    <t xml:space="preserve">Eraser plastic,c rectangular </t>
  </si>
  <si>
    <t xml:space="preserve">Envelope, expanding, kraftboard, with string and eyelet, legal size, 100s/box </t>
  </si>
  <si>
    <t>Folder, tagboard, legal size, (240mm x 365mm), smooth finished and non-blot on both slides, 100s/box, 250gsm,  100s/box, 250gsm</t>
  </si>
  <si>
    <t xml:space="preserve">Ink refill, Epson L110 (cyan) 70ml </t>
  </si>
  <si>
    <t xml:space="preserve">Ink refill, Epson L110 (magenta) 70ml </t>
  </si>
  <si>
    <t xml:space="preserve">Ink refill, Epson L110 (yellow) 70ml </t>
  </si>
  <si>
    <t xml:space="preserve">Ink refill, Epson L110 (black) 70ml </t>
  </si>
  <si>
    <t xml:space="preserve">Ink refill, 500ml cyan </t>
  </si>
  <si>
    <t xml:space="preserve">Ink refill, 500ml magenta </t>
  </si>
  <si>
    <t xml:space="preserve">Ink refill, 500ml yellow </t>
  </si>
  <si>
    <t xml:space="preserve">Ink refill, 500ml black </t>
  </si>
  <si>
    <t xml:space="preserve">Lead, for mechanical pencil, 0.5mm, 12pcs/tube </t>
  </si>
  <si>
    <t xml:space="preserve">Marker, fluorescent, 3 colors/set </t>
  </si>
  <si>
    <t xml:space="preserve">Pencil, mechanical, for 0.5mm lead </t>
  </si>
  <si>
    <t xml:space="preserve">Note pad, (2"x2"), 400 sheets/Pad, 72 gsm min, asstd colors </t>
  </si>
  <si>
    <t xml:space="preserve">Notebook, stenographer's, 40 leaves, ruled both sides </t>
  </si>
  <si>
    <t xml:space="preserve">Numbering machine 12 digits </t>
  </si>
  <si>
    <t xml:space="preserve">Paper, copy, 216mm x 330mm, legal, 70 gsm, 500 sheets/rm </t>
  </si>
  <si>
    <t xml:space="preserve">Paper, copy, 8 1/2 " X 11", Short, 70 gsm, 500 sheets/rm </t>
  </si>
  <si>
    <t xml:space="preserve">Pencil, lead, w/eraser, branded, (1) dozen per box </t>
  </si>
  <si>
    <t xml:space="preserve">PVC clear cover long 100s/box </t>
  </si>
  <si>
    <t xml:space="preserve">Ring Binder, 50.8mm x 1.12m (2"), plastic 10s/bundle </t>
  </si>
  <si>
    <t xml:space="preserve">Ring binder, 25mm x 1.12 (1"), plastic 10s/bundle </t>
  </si>
  <si>
    <t xml:space="preserve">Ring binder 18mm x 1.12m (3/4"), plastic 10s/bundle </t>
  </si>
  <si>
    <t xml:space="preserve">Tape, adding machine, GSP bond </t>
  </si>
  <si>
    <t xml:space="preserve">Ruler, metal (12"), metal/steel </t>
  </si>
  <si>
    <t xml:space="preserve">Sharpener, pencil, manual, single cutterhead </t>
  </si>
  <si>
    <t xml:space="preserve">sign pen V5 blk, branded </t>
  </si>
  <si>
    <t xml:space="preserve">Sign pen V5 blue, branded </t>
  </si>
  <si>
    <t xml:space="preserve">Stamp pad ink black, 50ml </t>
  </si>
  <si>
    <t xml:space="preserve">Stapler, heavy duty with remover </t>
  </si>
  <si>
    <t xml:space="preserve">Staple remover, twin jaws </t>
  </si>
  <si>
    <t xml:space="preserve">Staple wire, standard, #35 (26/6), 5000 pcs/box </t>
  </si>
  <si>
    <t xml:space="preserve">Tape, transparent, 24mm, 50 meters branded </t>
  </si>
  <si>
    <t xml:space="preserve">Ribbon cartridge, for epson fx-2175, printer </t>
  </si>
  <si>
    <t xml:space="preserve">Toner cartridge, Hp ce285A, black, for Hp LaserJet P1102, P1102w, printer </t>
  </si>
  <si>
    <t xml:space="preserve">Toner for kyocera FS-1135MFP (TK-1147) </t>
  </si>
  <si>
    <t>Manila Bulletin (Jan. 01 - Dec. 31, 2016 )</t>
  </si>
  <si>
    <t>a. Malabon City Library                                     366 issues</t>
  </si>
  <si>
    <t>b. Aklatang Barangay ng Hulong Duhat             366 issues</t>
  </si>
  <si>
    <t>Balita (Jan. 01 - Dec. 31, 2016)</t>
  </si>
  <si>
    <t>Modern Teacher (2 issues per month except April and May)</t>
  </si>
  <si>
    <t>a. Malabon City Library                                        10 issues</t>
  </si>
  <si>
    <t>b. Aklatang Barangay ng Hulong Duhat                10 issues</t>
  </si>
  <si>
    <t>Goodhousekeeping (Local) (1 issue /  per month )</t>
  </si>
  <si>
    <t>a. Malabon City Library</t>
  </si>
  <si>
    <t>Disney Princess ( 2 issues per month )</t>
  </si>
  <si>
    <t>a. Malabon City Library                                         12 issues</t>
  </si>
  <si>
    <t>b. Aklatang Barangay ng Hulong Duhat                 12 issues</t>
  </si>
  <si>
    <t>Pambata ( 2 issues per month except April and May )</t>
  </si>
  <si>
    <t>a. Malabon City Library                                          10 issues</t>
  </si>
  <si>
    <t>b. Aklatang Barangay ng Hulong Duhat                  10 issues</t>
  </si>
  <si>
    <t>Youngster ( 2 issues per month except April and May )</t>
  </si>
  <si>
    <t>a. Malabon City Library                                         10 issues</t>
  </si>
  <si>
    <t>b. Aklatang Barangay ng Hulong Duhat                 10 issues</t>
  </si>
  <si>
    <t>1, 700.00</t>
  </si>
  <si>
    <t>Cook ( 2 issues per month )</t>
  </si>
  <si>
    <t>a. Malabon City Library                                           12 issues</t>
  </si>
  <si>
    <t>b. Aklatang Barangay ng Hulong Duhat                   12 issues</t>
  </si>
  <si>
    <t>Life Today ( 1 issue per month)</t>
  </si>
  <si>
    <t>Food Magazine ( 1 issue per month )</t>
  </si>
  <si>
    <t>Real Living ( 2 issues per month )</t>
  </si>
  <si>
    <t xml:space="preserve">Candy Magazine ( 1 issue per month ) </t>
  </si>
  <si>
    <t xml:space="preserve">a. Malabon City Library        </t>
  </si>
  <si>
    <t>Yes Magazine ( 1 issue per month )</t>
  </si>
  <si>
    <t>Animal Scene ( 1 issue per month )</t>
  </si>
  <si>
    <t>Baby Magazine ( 1 issue per month )</t>
  </si>
  <si>
    <t>Health &amp; Home ( 1 issue per month )</t>
  </si>
  <si>
    <t>Popular Magazine ( 1 issue per month )</t>
  </si>
  <si>
    <t>Ideals ( 1 issue per bi-month )</t>
  </si>
  <si>
    <t>World Almanac 2016</t>
  </si>
  <si>
    <t>b. Aklatang Barangay ng Hulong Duhat</t>
  </si>
  <si>
    <t>American English for Filipino</t>
  </si>
  <si>
    <t>Anthology of English and American Literature</t>
  </si>
  <si>
    <t>The Anvil Jose Rizal Reader</t>
  </si>
  <si>
    <t>Basic Education Curriculum in 17 easy lessons</t>
  </si>
  <si>
    <t>Business Policy and Strategy</t>
  </si>
  <si>
    <t>Crisscrossing through Afro-Asian literature</t>
  </si>
  <si>
    <t>Dr. Jose Rizal's religious thoughts revisited</t>
  </si>
  <si>
    <t>Gabay sa pagbasa, pagsulat at pananaliksik sa Filipino c2015</t>
  </si>
  <si>
    <t>Handbook on Principles of Teaching I</t>
  </si>
  <si>
    <t>Handbook on Principles of Teaching II</t>
  </si>
  <si>
    <t>Hating Kapatid</t>
  </si>
  <si>
    <t>Human Resource Management</t>
  </si>
  <si>
    <t>Lola Basyang Set I</t>
  </si>
  <si>
    <t>Lola Basyang Set 2</t>
  </si>
  <si>
    <t>Lola Basyang Set 3</t>
  </si>
  <si>
    <t>Management Techniques for school administration</t>
  </si>
  <si>
    <t>Meet my Super Dad</t>
  </si>
  <si>
    <t>Mga Kuwento ni Tito Dok #2- Aray, nasugatan ako!</t>
  </si>
  <si>
    <t>Mga Kuwento ni Tito Dok #3- Aba, may baby sa loob ng tiyan ni Mommy</t>
  </si>
  <si>
    <t>Mga Kuwento ni Tito Dok #4- Naku, ang pula ng mata ko!</t>
  </si>
  <si>
    <t>Mga Kuwento ni Tito Dok #10- Waah! Nakagat ako ng aso!</t>
  </si>
  <si>
    <t>Mga Kuwento ni Tito Dok #11- Basta, Ayoko pang matulog!</t>
  </si>
  <si>
    <t>Mga Kuwento ni Tito Dok #12- Ulkkk! Di ko malunok ang tableta!</t>
  </si>
  <si>
    <t>101 stories on Philippine Revolution</t>
  </si>
  <si>
    <t>Organizational behavior and management in Phil. Organizations</t>
  </si>
  <si>
    <t>Police Intelligence and Secret Service</t>
  </si>
  <si>
    <t>Principles of Management Simplified</t>
  </si>
  <si>
    <t>Principles of Teaching and Teaching Strategies</t>
  </si>
  <si>
    <t>Rizal Makata</t>
  </si>
  <si>
    <t>Rizal in our time</t>
  </si>
  <si>
    <t>The Teaching Profession in the Philippines</t>
  </si>
  <si>
    <t>Wanted: Lolit lamok ng Dengue</t>
  </si>
  <si>
    <t>Environmental Science RP</t>
  </si>
  <si>
    <t>Art Appreciation</t>
  </si>
  <si>
    <t>Bilin ni Lola</t>
  </si>
  <si>
    <t>Bonifacio</t>
  </si>
  <si>
    <t>Business Ethics &amp; Corporate Social Responsibility</t>
  </si>
  <si>
    <t>Business Ethics in Asia</t>
  </si>
  <si>
    <t>Civil Service Reviewer</t>
  </si>
  <si>
    <t>Dear Alex</t>
  </si>
  <si>
    <t>Erase ka na sa puso ko</t>
  </si>
  <si>
    <t>Huwag mong Sakyan ang Buhawi</t>
  </si>
  <si>
    <t>Kundiman sa Gitna ng Karimlan</t>
  </si>
  <si>
    <t>Matutong Magbasa</t>
  </si>
  <si>
    <t>Mga Halamang Gamot sa Pilipinas</t>
  </si>
  <si>
    <t>One More Chance</t>
  </si>
  <si>
    <t>Panitikang Pilipino</t>
  </si>
  <si>
    <t>Phil. Communication in the Digital Age</t>
  </si>
  <si>
    <t>Phil. Folktales c2015</t>
  </si>
  <si>
    <t>Phil. Folktales (Tagalog)</t>
  </si>
  <si>
    <t>Philippine Literature</t>
  </si>
  <si>
    <t>Philippine Literature for Today's Generation</t>
  </si>
  <si>
    <t>Jose Rizal</t>
  </si>
  <si>
    <t>Senior's Ball</t>
  </si>
  <si>
    <t>Tatlong Gabi Tatlong Araw</t>
  </si>
  <si>
    <t>Wala Namang Forever</t>
  </si>
  <si>
    <t>Women's Home Cookbook</t>
  </si>
  <si>
    <t>Loose Tongue</t>
  </si>
  <si>
    <t>Alamat ng Ampalaya</t>
  </si>
  <si>
    <t>Brave Little Baby Pan</t>
  </si>
  <si>
    <t>Magic Mat</t>
  </si>
  <si>
    <t>Ang Walong baso ni Kuya Paquito</t>
  </si>
  <si>
    <t>Auditing and Assurance (Principles, Standards and Fundamentals)</t>
  </si>
  <si>
    <t>Ecotourism</t>
  </si>
  <si>
    <t>Entrepreneurship and Small Business Management</t>
  </si>
  <si>
    <t>Effective Reviewer for Licensure Examination</t>
  </si>
  <si>
    <t>Human Growth Development and Learning</t>
  </si>
  <si>
    <t>Info and Communication Technology in Basic Education</t>
  </si>
  <si>
    <t>Klasrum Drama</t>
  </si>
  <si>
    <t>Mahiwagang Ibong Adarna at iba pang dulang pang Elementary</t>
  </si>
  <si>
    <t>Reading and Preparation Guide for Professional Teacher</t>
  </si>
  <si>
    <t>Reading to Think, Thinking to Write Grammar First</t>
  </si>
  <si>
    <t>Reading Korea</t>
  </si>
  <si>
    <t>Restaurant Management</t>
  </si>
  <si>
    <t>Revised Penal Code Annotated</t>
  </si>
  <si>
    <t>Social Dimensions of Education</t>
  </si>
  <si>
    <t>Teaching English as a Second  or Foreign Language</t>
  </si>
  <si>
    <t>Inorganic Chemistry</t>
  </si>
  <si>
    <t>Our Darkest Hour</t>
  </si>
  <si>
    <t>Principles of Marketing</t>
  </si>
  <si>
    <t>Tingin sa Tingi</t>
  </si>
  <si>
    <t>Bones of Contention</t>
  </si>
  <si>
    <t>Buhay Bahaghari</t>
  </si>
  <si>
    <t>Citizen's Primer Against Corruption</t>
  </si>
  <si>
    <t>Country Cooking</t>
  </si>
  <si>
    <t>Elements of Marketing</t>
  </si>
  <si>
    <t>Effective Writing</t>
  </si>
  <si>
    <t>Essentials of Philippine Business Law</t>
  </si>
  <si>
    <t>Golita de Dragon and Other Stories</t>
  </si>
  <si>
    <t>In Search of Meanings</t>
  </si>
  <si>
    <t>Judy Ann's Kitchen</t>
  </si>
  <si>
    <t>Nuno sa Punso</t>
  </si>
  <si>
    <t>Pagkahaba-haba Man ng Prusisyon</t>
  </si>
  <si>
    <t>Pera sa Kusina</t>
  </si>
  <si>
    <t>Selected Studies in Environmental Health</t>
  </si>
  <si>
    <t>World Literature</t>
  </si>
  <si>
    <t>Health and Home ( 1 issue per month )</t>
  </si>
  <si>
    <t>Ideals ( 1 issue per bi-month)</t>
  </si>
  <si>
    <t xml:space="preserve">Malabon City Library </t>
  </si>
  <si>
    <t>OFFICE SUPPLIES EXPENSES:</t>
  </si>
  <si>
    <t>Barcode sticker, super premium ribbon, B324</t>
  </si>
  <si>
    <t xml:space="preserve">Toner TK 1124-Kyocera 100-70174 FS 1125 </t>
  </si>
  <si>
    <t xml:space="preserve">Illustration board (760mm x 1000mm) </t>
  </si>
  <si>
    <t xml:space="preserve">Ribbon for Manual typewriter, in box, with each </t>
  </si>
  <si>
    <t xml:space="preserve">Ballpen, Red </t>
  </si>
  <si>
    <t xml:space="preserve">Paper clip, 32mm, 100s/box </t>
  </si>
  <si>
    <t xml:space="preserve">Cartolina, white, 20s/pack </t>
  </si>
  <si>
    <t xml:space="preserve">Glue, all purpose, 200 grams min </t>
  </si>
  <si>
    <t xml:space="preserve">Record book, 500 pages, 214mm x 278 mm min </t>
  </si>
  <si>
    <t xml:space="preserve">Envelope, documentary, legal size, 500s/box, 150 </t>
  </si>
  <si>
    <t>Folder, tagboard, legal size, (240mmx365mm)</t>
  </si>
  <si>
    <t xml:space="preserve">Tape, masking, 24mm, 50 meters length </t>
  </si>
  <si>
    <t xml:space="preserve">Tape, masking, 48mm, 50 meters length </t>
  </si>
  <si>
    <t xml:space="preserve">Tape, packaging, 48mm, 50 meters length </t>
  </si>
  <si>
    <t xml:space="preserve">Tape, transparent, 24mm, 50 meters </t>
  </si>
  <si>
    <t xml:space="preserve">Tape, transparent, 48mm, 50 meters </t>
  </si>
  <si>
    <t xml:space="preserve">Marker, permanent, black, bullet type </t>
  </si>
  <si>
    <t xml:space="preserve">Marker, permanent, blue, bullet type </t>
  </si>
  <si>
    <t xml:space="preserve">Marker, permanent, red, bullet type </t>
  </si>
  <si>
    <t>Paper, fastener, metal, 70mm, 50 sets/box</t>
  </si>
  <si>
    <t xml:space="preserve">Paper, multicopy (bond copy) 216mm x 330 mm </t>
  </si>
  <si>
    <t xml:space="preserve">Paper, multicopy (bond copy) 210mm x 297 mm (A4) 80 </t>
  </si>
  <si>
    <t xml:space="preserve">Stamp pad ink, violet 50ml. </t>
  </si>
  <si>
    <t xml:space="preserve">Staple wire, standard </t>
  </si>
  <si>
    <t xml:space="preserve">USB Flash Drive, 16GB </t>
  </si>
  <si>
    <t xml:space="preserve">Plastic cover, 50 meters </t>
  </si>
  <si>
    <t xml:space="preserve">Paste, solid, 130g in water well applicator </t>
  </si>
  <si>
    <t xml:space="preserve">Ribbon for EPSON LX 300 + II </t>
  </si>
  <si>
    <t xml:space="preserve">Board paper, legal size, light blue, 10's/pack </t>
  </si>
  <si>
    <t xml:space="preserve">Board paper, legal size, light green, 10's/pack </t>
  </si>
  <si>
    <t xml:space="preserve">Board paper, legal size, light yellow, 10's/pack </t>
  </si>
  <si>
    <t xml:space="preserve">Board paper, legal size, light pink, 10's/pack </t>
  </si>
  <si>
    <t xml:space="preserve">Board paper, legal size, white, 10's/pack </t>
  </si>
  <si>
    <t xml:space="preserve">Ink refill, Epson L210 Black (70ml), original </t>
  </si>
  <si>
    <t xml:space="preserve">Ink refill, Epson L210 Cyan (70ml), original </t>
  </si>
  <si>
    <t xml:space="preserve">Ink refill, Epson L210 Magenta (70ml), original </t>
  </si>
  <si>
    <t xml:space="preserve">Ink refill, Epson L210 Yellow (70ml), original </t>
  </si>
  <si>
    <t>Prepare/Coordinate/Consolidate Development Plans</t>
  </si>
  <si>
    <t xml:space="preserve">&gt;&gt; City Development Plan/Local Development Investment Program (CDP/LDIP), Annual Investment Program </t>
  </si>
  <si>
    <t>TRAINING-WORKSHOP ON THE FORMULATION OF CITY DEVELOPMENT PLAN (CDP) (Training Expense)</t>
  </si>
  <si>
    <t>TRAINING-WORKSHOP ON THE FORMULATION OF ANNUAL INVESTMENT PROGRAM (AIP) 2017 (Training Expense)</t>
  </si>
  <si>
    <t xml:space="preserve">&gt;&gt; Executive-Legislative Agenda (ELA) 2016-2019 </t>
  </si>
  <si>
    <t>TRAINING-WORKSHOP ON THE FORMULATION OF EXECUTIVE-LEGISLATIVE AGENDA (ELA)/ CAPACITY DEVELOPMENT  (CAPDEV) PLAN 2016-2019 (Training Expense)</t>
  </si>
  <si>
    <t>&gt;&gt; Other development plans (e.g. Local Poverty Reduction Action Plan 2018)</t>
  </si>
  <si>
    <t>TRAINING-WORKSHOP ON THE FORMULATION OF LOCAL POVERTY REDUCTION ACTION PLAN 2018 (Training Expense)</t>
  </si>
  <si>
    <t>Conduct of Other Trainings/ Seminars/ Workshops</t>
  </si>
  <si>
    <t>&gt;&gt; Other trainings/ seminars/ workshops</t>
  </si>
  <si>
    <t>Summary:</t>
  </si>
  <si>
    <t>M.O.O.E.</t>
  </si>
  <si>
    <t>TRAVELLING EXPENSES - LOCAL (751)</t>
  </si>
  <si>
    <t>TRAINING EXPENSES (753)</t>
  </si>
  <si>
    <t>MEMBERSHIP DUES AND CONTRIBUTIONS TO ORGANIZATIONS (778)</t>
  </si>
  <si>
    <t>REPRESENTATION (783)</t>
  </si>
  <si>
    <t>OFFICE EQUIPMENT (221)</t>
  </si>
  <si>
    <t>FURNITURE AND FIXTURES (222)</t>
  </si>
  <si>
    <t>I.T. EQUIPMENT AND SOFTWARE (223)</t>
  </si>
  <si>
    <t>COMMUNICATION EQUIPMENT (229)</t>
  </si>
  <si>
    <t>Nail: CW no 2½</t>
  </si>
  <si>
    <t xml:space="preserve">A. SUPPLY, PROPERTY AND RECORDS MANAGEMENT </t>
  </si>
  <si>
    <t>a.2 Purchase of Office Supplies</t>
  </si>
  <si>
    <t>ACETATE, gauge #3, 50m in length</t>
  </si>
  <si>
    <t>CORRECTION TAPE ROLLER, 1 pc in individual plastic</t>
  </si>
  <si>
    <t>CUTTER BLADE, heavy duty cutter, 10 PCS./TUBE</t>
  </si>
  <si>
    <t>ERASER PLASTIC OR RUBBER</t>
  </si>
  <si>
    <t>ERASER, FELT FOR blackboard/whiteboard</t>
  </si>
  <si>
    <t>FILE ORGANIZER legal</t>
  </si>
  <si>
    <t>FILE TAB DIVIDER, A4, five (5) colors per set</t>
  </si>
  <si>
    <t>FILE TAB DIVIDER, LEGAL SIZE, five(5) colors per set</t>
  </si>
  <si>
    <t>ILLUSTRATION BOARD, (760mm x 1000mm)</t>
  </si>
  <si>
    <t>PIN, MAP, round head, 100s /plastic case</t>
  </si>
  <si>
    <t>RIBBON for manual typewriter, in box, with each spool individually wrapped in plastic</t>
  </si>
  <si>
    <t>RING BINDER 25mm, (1"), 10pcs/bundle</t>
  </si>
  <si>
    <t>RING BINDER 32mm, (1 1/2"), 10 pcs/bundle</t>
  </si>
  <si>
    <t>RING BINDER 50mm, (2"), 10pcs/bundle</t>
  </si>
  <si>
    <t>RING BINDER, 16mm x 1.12m, (1/2)" plastic, 10 PCS/BUNDLE</t>
  </si>
  <si>
    <t>RING BINDER, 19mm x 1.12m(3/4"), plastic, 10S/BUNDLE</t>
  </si>
  <si>
    <t>RUBBER BAND (#18), 70mm, min lay flat length</t>
  </si>
  <si>
    <t>RUBBER BAND # 1, 50GMS, MULTICOLOR</t>
  </si>
  <si>
    <t>RULER, plastic, 450mm(18"), generic</t>
  </si>
  <si>
    <t xml:space="preserve">BALLPEN RED </t>
  </si>
  <si>
    <t xml:space="preserve">BALLPEN BLACK </t>
  </si>
  <si>
    <t xml:space="preserve">BALLPEN BLUE </t>
  </si>
  <si>
    <t>BATTERY dry cell, size AA, 2 pieces per blister pack</t>
  </si>
  <si>
    <t>BATTERY dry cell, size AAA, 2 pieces per blister pack</t>
  </si>
  <si>
    <t>BATTERY dry cell, size D, 2 pieces per blister pack</t>
  </si>
  <si>
    <t>CLIP, backfold, 1/2" (19mm), 12s/BOX</t>
  </si>
  <si>
    <t>CLIP, backfold, 3/4" (25mm), 12s/BOX</t>
  </si>
  <si>
    <t>CLIP, backfold, 1" (32mm), 12s/BOX</t>
  </si>
  <si>
    <t>CLIP, backfold, 2" (50mm), 12s/BOX</t>
  </si>
  <si>
    <t>CLIP, bulldog (3")</t>
  </si>
  <si>
    <t>PAPER CLIP, 32mm, 100s/BOX</t>
  </si>
  <si>
    <t>PAPER CLIP, 48mm, 100s/BOX</t>
  </si>
  <si>
    <t>CALCULATOR 12 DIGITS CAP.,COMPACT ELECTRONIC,1 UNIT IN INDIVIDUAL BOX</t>
  </si>
  <si>
    <t>CALCULATOR 12 DIGITS,MINI PRINTING TYPE, AC/DC power source, ink roller type, with AC adaptor, paper holder, one (1) adding machine tape</t>
  </si>
  <si>
    <t>CARTOLINA, assorted colors, 20 pieces/pack</t>
  </si>
  <si>
    <t>CARTOLINA, white, 20s/PACK</t>
  </si>
  <si>
    <t>CLEARBOOK, A4 SIZE</t>
  </si>
  <si>
    <t>CLEARBOOK, LEGAL SIZE</t>
  </si>
  <si>
    <t>GLUE, all purpose, 200 grams min</t>
  </si>
  <si>
    <t>NOTE BOOK, stenographer's, 40 leaves, ruled both sides</t>
  </si>
  <si>
    <t>RECORD BOOK, 300 pages, 214mm X 278mm min.</t>
  </si>
  <si>
    <t>RECORD BOOK, 500 pages, 214mm X 278mm min.</t>
  </si>
  <si>
    <t>COLUMNAR PAD, 18 cols, 50 gsm min.</t>
  </si>
  <si>
    <t>ENVELOPE, documentary, A4,150gsm/100's/PACK</t>
  </si>
  <si>
    <t>ENVELOPE, documentary, legal size,150gsm/100's/PACK</t>
  </si>
  <si>
    <t>ENVELOPE, expanding, kraftboard,with string and eyelet, legal size, 100s/BOX</t>
  </si>
  <si>
    <t>ENVELOPE, expanding, plastic, 260mm x 380mm, with elastic strap,asst colors</t>
  </si>
  <si>
    <t>ENVELOPE, mailing white with window, 500s/BOX, 70gsm,(105mm x 241mm)</t>
  </si>
  <si>
    <t>ENVELOPE, mailing white 500s/BOX, 70gsm, LONG</t>
  </si>
  <si>
    <t>FOLDER, tagboard, A4 size, (240mm x 320mm) smooth finished and non-blot on both slides, 100s/BOX, 250gsm</t>
  </si>
  <si>
    <t>FOLDER, tagboard, legal size,(240mm x 365mm),  smooth finished and non-blot on both slides, 100s/BOX, 250gsm, 100s/BOX,250gsm</t>
  </si>
  <si>
    <t>FOLDER, pressboard, plain, (240mm x 370mm) legal, 180gsm,100's /BOX</t>
  </si>
  <si>
    <t>INDEX CARD BOX, 4-3/8"x5-5/8" x 4"(3" x 5"), (76mm x 127mm)</t>
  </si>
  <si>
    <t>INDEX CARD BOX, 5-3/8"x8-7/8" x 6"(5" x 8"),(127mmx203mm)</t>
  </si>
  <si>
    <t>INDEX CARD, 5" x 8",ruled both side, 500s/PACK,(127mmx203mm)</t>
  </si>
  <si>
    <t>INDEX CARD,3"x 5",ruled both sides, 500s/PACK,(76mmx127mm)</t>
  </si>
  <si>
    <t>DATA FILE BOX, (125mm x 230mm x 400mm min) made of chipboard,with closed ends</t>
  </si>
  <si>
    <t>DATA FOLDER, w/ finger ring, (75mm x 230mm x 380mm) made of chipboard, taglia lock</t>
  </si>
  <si>
    <t>TAPE, adding machine, GSP bond</t>
  </si>
  <si>
    <t>TAPE, masking, 24mm, 50 meters length</t>
  </si>
  <si>
    <t>TAPE, masking, 48mm, 50 meters length</t>
  </si>
  <si>
    <t>TAPE, Packaging, 48mm, 50 meters length</t>
  </si>
  <si>
    <t xml:space="preserve">TAPE, transparent, 24mm, 50 meters </t>
  </si>
  <si>
    <t>TAPE, transparent, 48mm, 50 meters</t>
  </si>
  <si>
    <t>MARKER, fluorescent, 3 colors/set</t>
  </si>
  <si>
    <t>MARKER, permanent, black, bullet type</t>
  </si>
  <si>
    <t>MARKER, permanent, blue, bullet type</t>
  </si>
  <si>
    <t>MARKER, permanent, red, bullet type</t>
  </si>
  <si>
    <t>MARKING PEN, whiteboard black</t>
  </si>
  <si>
    <t>MARKING PEN, whiteboard, blue</t>
  </si>
  <si>
    <t>MARKING PEN, whiteboard, red</t>
  </si>
  <si>
    <t>PAPER FASTENER, plastic ,70mm, 50 sets/BOX</t>
  </si>
  <si>
    <t>MANILA PAPER, 1200mm x 900mm, 60gsm., 0.14mm thickness, pale yellow, 10 sheets per sleeves</t>
  </si>
  <si>
    <t>PAPER, multicopy, (bond,copy) 210mm x 297mm(A4), 80gsm</t>
  </si>
  <si>
    <t>PAPER, multicopy, (bond,copy) 216mm x 330mm(LEGAL), 80gsm</t>
  </si>
  <si>
    <t>PAPER, thermal,210mmx30M, 1/2" core</t>
  </si>
  <si>
    <t>PAPER, thermal,216mmx30M, 1/2" core</t>
  </si>
  <si>
    <t>PAPER, PARCHMENT , A4 size, 80 gsm,100sheets/PACK</t>
  </si>
  <si>
    <t>PAPER, mimeograph, Whitewove, 210mm x 297mm (A4), 70 gsm., 480 sheets REAM</t>
  </si>
  <si>
    <t>PAPER, mimeograph, Whitewove, 216mm x 330mm , 70 gsm., 480 sheets REAM</t>
  </si>
  <si>
    <t>PLASTIC COVER 50 METERS</t>
  </si>
  <si>
    <t>PAPER, PAD,ruled, 216mmx330mm, 90 sheets/PAD, 55gsm</t>
  </si>
  <si>
    <t>NOTE PAD, STICK-ON, (2"x3"), 100 sheets/PAD, 72 gsm min. asstd colors</t>
  </si>
  <si>
    <t>NOTE PAD, STICK-ON, (3"x3"), 100 sheets/PAD, 72 gsm min, asstd colors</t>
  </si>
  <si>
    <t>NOTE PAD, STICK-ON, (3"x4"), 100 sheets/PAD, 72 gsm min, asstd colors</t>
  </si>
  <si>
    <t>PENCIL, lead, w/eraser, (1) dozen per  box</t>
  </si>
  <si>
    <t>CARBON FILM, polyehtylene, 216mm x 330mm, 100s/BOX, LONG</t>
  </si>
  <si>
    <t>CARBON FILM, polyethylene, 210mm x 297mm(A-4), 100s/BOX</t>
  </si>
  <si>
    <t>PUNCHER, paper, heavy duty, with two-hole guide, 1 piece in individual box</t>
  </si>
  <si>
    <t>SCISSORS, symmetrical,  blade length: 65mm</t>
  </si>
  <si>
    <t>SHARPENER,Pencil,manual, single cutterhead</t>
  </si>
  <si>
    <t>SIGN PEN,  liquid gel ink, blue, 0.5mm needle tip</t>
  </si>
  <si>
    <t>SIGN PEN,  liquid gel ink, black, 0.5mm needle tip</t>
  </si>
  <si>
    <t>SIGN PEN,  liquid gel ink, red, 0.5mm needle tip</t>
  </si>
  <si>
    <t>SIGN PEN (GEL PEN) GREEN</t>
  </si>
  <si>
    <t>STAMP PAD INK, violet, 50mL</t>
  </si>
  <si>
    <t>STAMP PAD, felt PAD, min 60mm x 100mm, # 2 ,pre-inked</t>
  </si>
  <si>
    <t xml:space="preserve">STAPLE WIRE, HEAVY DUTY, 23/17, for heavy duty staplers, metal, non-rust, chisel point, 0.60mm thickness, 13mm width, 17mm Leg Length, 100 staples per trip, 1,000 staples per BOX, 90-135 sheets of 70 gsm bond paper </t>
  </si>
  <si>
    <t>STAPLE WIRE, standard</t>
  </si>
  <si>
    <t>STAPLER, standard type, 200 staples min.</t>
  </si>
  <si>
    <t>STAPLE REMOVER, plier type</t>
  </si>
  <si>
    <t>TAPE DISPENSER, tabletop, heavy duty, for 24mm(1")</t>
  </si>
  <si>
    <t>CONTINUOUS FORMS, CARBONLESS, 2 ply, 11" x 9-1/2", 1000 sets/BOX (280mm X 241mm) 55GSM</t>
  </si>
  <si>
    <t>CONTINUOUS FORMS, WITH CARBON, 2 ply, 11" x 14-7/8",2000 sheets/BOX (280mm X 378mm) 70GSM</t>
  </si>
  <si>
    <t>CONTINUOUS FORMS, CARBONLESS, 3 ply, 11 x 9-1/2", 500 sets/BOX (280mm X 241mm) 55-50-55 GSM</t>
  </si>
  <si>
    <t>CONTINUOUS FORMS, CARBONLESS, 3 ply,  11" x 14-7/8", 500 sets/BOX (280mm X 378mm) 55-50-55GSM</t>
  </si>
  <si>
    <t xml:space="preserve">CONTINUOUS FORMS, CARBONLESS, 2 ply,  4.3" x 8.5", 500 sets/BOX </t>
  </si>
  <si>
    <t xml:space="preserve">USB FLASHDRIVE 16 GB </t>
  </si>
  <si>
    <t xml:space="preserve">USB FLASHDRIVE 32 GB </t>
  </si>
  <si>
    <t>DVD RE-WRITABLE, 4x speed, 4.7GB capacity</t>
  </si>
  <si>
    <t>INK CARTRIDGE, HP C9351AA (HP 21), black, for HP Deskjet 3920, 3940, HP PSC 1410, 1402</t>
  </si>
  <si>
    <t>INK CARTRIDGE, HP C9352AA (HP 22), tri-color, for HP Deskjet 3920, 3940, HP Officejet 5610, HP PSC 1410, 1402</t>
  </si>
  <si>
    <t>INK CARTRIDGE, HP CC641WA (HP60XL), black  12 ml, for HP Deskjet D2560, F4230, F4250, F4280 All-in-One</t>
  </si>
  <si>
    <t>INK CARTRIDGE, HP CC644WA (HP60XL), tricolor , 11 ml, for HP Deskjet D2560, F4230, F4250, F4280 All-in-One</t>
  </si>
  <si>
    <t>INK REFILL , 1000 ML BLACK (universal ink for CISS)</t>
  </si>
  <si>
    <t>INK REFILL , 1000 ML CYAN (universal ink for CISS)</t>
  </si>
  <si>
    <t xml:space="preserve">INK REFILL , 1000 ML MAGENTA (universal ink for CISS) </t>
  </si>
  <si>
    <t xml:space="preserve">INK REFILL , 1000 ML YELLOW (universal ink for CISS) </t>
  </si>
  <si>
    <t>INK CARTRIDGE, CANon Part No. CL-811, colored</t>
  </si>
  <si>
    <t>INK CARTRIDGE, CANon Part No. PG-810, black</t>
  </si>
  <si>
    <t>INK REFILL , (T6642),CYAN, 70 ML, Epson L100, L110, L200, L210, L300. L350, L357</t>
  </si>
  <si>
    <t>INK REFILL , (T6643),MAGENTA, 70 ML, Epson L100, L110, L200, L210, L300. L350, L357</t>
  </si>
  <si>
    <t>INK REFILL , (T6644) YELLOW 70 ML, Epson L100, L110, L200, L210, L300. L350, L357</t>
  </si>
  <si>
    <t>INK REFILL ,(T6641),BLACK, 70 ML, Epson L100, L110, L200, L210, L300. L350, L357</t>
  </si>
  <si>
    <t>INK REFILL EPSON L800, 70ML./BTL., BLACK, T6731</t>
  </si>
  <si>
    <t>INK REFILL EPSON L800, 70ML./BTL., CYAN, T6732</t>
  </si>
  <si>
    <t>INK REFILL EPSON L800, 70ML./BTL., MAGENTA, T6733</t>
  </si>
  <si>
    <t>INK REFILL EPSON L800, 70ML./BTL., YELLOW, T6734</t>
  </si>
  <si>
    <t>INK REFILL EPSON L800, 70ML./BTL., LIGHT CYAN, T6735</t>
  </si>
  <si>
    <t>INK REFILL EPSON L800, 70ML./BTL., LIGHT MAGENTA, T6736</t>
  </si>
  <si>
    <t>INK BROTHER MFC J6510DW, LC73 BLACK</t>
  </si>
  <si>
    <t>INK BROTHER MFC J6510DW, LC73 CYAN</t>
  </si>
  <si>
    <t>INK BROTHER MFC J6510DW, LC73 MAGENTA</t>
  </si>
  <si>
    <t>INK BROTHER MFC J6510DW, LC73 YELLOW</t>
  </si>
  <si>
    <t>RIBBON FOR EPSON LX-300 &amp; LX-30011</t>
  </si>
  <si>
    <t xml:space="preserve">TONER CARTRIDGE. HP CE285A, BLACK, FOR HP LASERJET P1102, P1102W, PRINTER </t>
  </si>
  <si>
    <t>RIBBON FOR LX310</t>
  </si>
  <si>
    <t>RIBBON FOR EPSON 2175</t>
  </si>
  <si>
    <t>RIBBON FOR EPSON LX 300+II</t>
  </si>
  <si>
    <t>RIBBON FOR EPSON LQ 2180</t>
  </si>
  <si>
    <t xml:space="preserve">INK REFILL , 500 ML BLACK (universal ink for CISS) </t>
  </si>
  <si>
    <t xml:space="preserve">INK REFILL , 500 ML CYAN (universal ink for CISS) </t>
  </si>
  <si>
    <t xml:space="preserve">INK REFILL , 500 ML MAGENTA (universal ink for CISS) </t>
  </si>
  <si>
    <t>INK REFILL , 500 ML YELLOW (universal ink for CISS)</t>
  </si>
  <si>
    <t>INK CARTRIDGE, 29 ml, CYAN (HP-T520)</t>
  </si>
  <si>
    <t>INK CARTRIDGE, 29 ml, MAGENTA (HP-T520)</t>
  </si>
  <si>
    <t>INK CARTRIDGE, 29 ml, YELLOW (HP-T520)</t>
  </si>
  <si>
    <t>INK CARTRIDGE, 80 ml, BLACK (HP-T520)</t>
  </si>
  <si>
    <t>TONER, RISO (GESTETNER DX 2430)</t>
  </si>
  <si>
    <t>MASTER, ROLL (GESTETNER DX 2430)</t>
  </si>
  <si>
    <t>TONER, TaskAlfa 3501i (TK 6309)</t>
  </si>
  <si>
    <t xml:space="preserve">TONER FOR KYOCERA FS-1135MFP (TK-1147) </t>
  </si>
  <si>
    <t>TONER FOR COPYING MACHINE KYOCERA TASKALFA 1800 / 2201 (TK 4109)</t>
  </si>
  <si>
    <t>TONER FOR KYOCERA MITA 2820 - (TK 135 )</t>
  </si>
  <si>
    <t>TONER FOR DIGITAL COPIER FS-6525 / 6530 /MFP (TK 479)</t>
  </si>
  <si>
    <t>TONER FOR KYOCERA MITA 1635 (TK 410)</t>
  </si>
  <si>
    <t>Toner/INK  for RISO DD-4450</t>
  </si>
  <si>
    <t>MASTER FOR DD-4450</t>
  </si>
  <si>
    <t>a.3 Fuel Expenses and other lubricants.</t>
  </si>
  <si>
    <t>Oils &amp; Other Lubricants</t>
  </si>
  <si>
    <t>a.4 Purchase of  Other Supplies</t>
  </si>
  <si>
    <t>BROOM SOFT (TAMBO) WOOD OR ANY RIGID MATERIAL HANDLE, SMOOTH FINISHED, 515MM MIN. LENGTH OF HANDLE, 200 GMS MIN. TIGER GRASS AT DRY WEIGHT</t>
  </si>
  <si>
    <t>FLOORWAX, RED LIQUID TYPE 3.75-5.0L/PLASTIC CONT.</t>
  </si>
  <si>
    <t>POLISHER BRUSH (16'' wilson)</t>
  </si>
  <si>
    <t>TRASHBAG BLACK PLASTIC (XX37" X 40") 100PCS/PACK</t>
  </si>
  <si>
    <t>STRIPPING PAD 16" BLACK HEAVY DUTY</t>
  </si>
  <si>
    <t>AIR FRESHNER OR CAR FRESHNER, ORANGE SCENT, BRANDED</t>
  </si>
  <si>
    <t>CLOGGED/DRAIN CLEANER, GALLON</t>
  </si>
  <si>
    <t>MOP HEAD (400mg, Penguin)</t>
  </si>
  <si>
    <t>TOILET BOWL  &amp; URINAL CLEANER 500 ML (PENGUIN) BRANDED</t>
  </si>
  <si>
    <t>DETERGENT POWDER ALL PURPOSE, 1 KL PER PACK; (maxiglow)</t>
  </si>
  <si>
    <t>DEODORANT CAKE 12S/PACK (orange / lemon scent)</t>
  </si>
  <si>
    <t>TOILET BOWL BRUSH HEAVY DUTY</t>
  </si>
  <si>
    <t>SPRAY GUN, PLASTIC, HEAVY DUTY</t>
  </si>
  <si>
    <t>RUBBER SUCTION / PLUNGER LARGE</t>
  </si>
  <si>
    <t>MULTI PURPOSE CLEANER (Wipe out)</t>
  </si>
  <si>
    <t>CALCIUM HYPOCHLORITE CHLORINE</t>
  </si>
  <si>
    <t>DECALYTE, 20kg./bag</t>
  </si>
  <si>
    <t>ALCOHOL 75%, 500ML, BRANDED</t>
  </si>
  <si>
    <t>DISINFECTANT SPRAY, 400-550 GRAMS</t>
  </si>
  <si>
    <t>TOILET, TISSUE PAPER, 3PLY SHEETS, 12 ROLLS/PACK, BRANDED</t>
  </si>
  <si>
    <t>SEALER WAX (NON BUFFABLES, LONG), HI-GLOSS</t>
  </si>
  <si>
    <t xml:space="preserve">Property sticker </t>
  </si>
  <si>
    <t xml:space="preserve">a.5  Postage and Deliveries </t>
  </si>
  <si>
    <t>B. TECHNICAL SUPPORT (FURNITURE, FIXTURE, EQUIPMENT &amp; VEHICLES</t>
  </si>
  <si>
    <t xml:space="preserve">b.1 Unforeseen Repair and Maintenance - Office Equipment </t>
  </si>
  <si>
    <t>MAINTENANCE KIT FOR (GESTETNER DX 2430)</t>
  </si>
  <si>
    <t>MAINTENANCE KIT FOR (KYOCERA DIGITAL COPIER TASKalfa 3501i</t>
  </si>
  <si>
    <t>C. GENERAL ADMIN, SERVICES (UTILITIES) AND RENTABLES, MESSENGERS &amp; PRINTING HOUSE</t>
  </si>
  <si>
    <t>D. PROCUREMENT</t>
  </si>
  <si>
    <t>E. General Administration and Support/Support to Operation (GAS/STO)</t>
  </si>
  <si>
    <t>F. Maintenance (operations) of City Hall, Parks Playground, Sports Complex, Courts, Schools, etc.</t>
  </si>
  <si>
    <t xml:space="preserve">Fire Alarm and Detection System for the City Hall  Building </t>
  </si>
  <si>
    <t xml:space="preserve">City Planning and Development Department </t>
  </si>
  <si>
    <t xml:space="preserve">General Services Department </t>
  </si>
  <si>
    <t>Other Supplies Expenses: Tarpaulin Peripherals:</t>
  </si>
  <si>
    <t xml:space="preserve">G.I. Wire No. 16 </t>
  </si>
  <si>
    <t>Nylon Cord No. 100 meters, No. 7</t>
  </si>
  <si>
    <t>Special Activities:</t>
  </si>
  <si>
    <t xml:space="preserve">a. Printing of Newsletter (Malabon News) </t>
  </si>
  <si>
    <t xml:space="preserve">b. Printing of Newsletter (Malabon News Special Edition) </t>
  </si>
  <si>
    <t xml:space="preserve">Representation Expenses: (Quad Media Meals &amp; Delicacies) </t>
  </si>
  <si>
    <t xml:space="preserve">Subscription Expenses: Daily Newspaper </t>
  </si>
  <si>
    <t xml:space="preserve">   People's Journal </t>
  </si>
  <si>
    <t xml:space="preserve">Other Professional Services: (Audio Visual Presentation) </t>
  </si>
  <si>
    <t>NCR PALARO 2016</t>
  </si>
  <si>
    <t>A. MEAL ALLOWANCE:</t>
  </si>
  <si>
    <t xml:space="preserve">Local School Board </t>
  </si>
  <si>
    <t xml:space="preserve">   Working Committees 50 X 250 X 5 days </t>
  </si>
  <si>
    <t>Honorary Officials/Delegation Officials : Principals (Elem. &amp; Sec.) 72 x 300 x 1 day</t>
  </si>
  <si>
    <t>B. FOOD FOR THE PEP RALLY: 340.00 X 180.00</t>
  </si>
  <si>
    <t xml:space="preserve">C. UNIFORM : Elementary </t>
  </si>
  <si>
    <t xml:space="preserve">     Jogging Pants </t>
  </si>
  <si>
    <t xml:space="preserve">     Playing T-shirts &amp; Shorts </t>
  </si>
  <si>
    <t xml:space="preserve">     Cap </t>
  </si>
  <si>
    <t>SECONDARY:</t>
  </si>
  <si>
    <t xml:space="preserve">COACHES / TRAINERS AND CHAPERONS </t>
  </si>
  <si>
    <t xml:space="preserve">   Athletes/Coaches, Chaperons and Trainiers 304 X 250 X 5 days </t>
  </si>
  <si>
    <t xml:space="preserve">      Jogging Pants </t>
  </si>
  <si>
    <t xml:space="preserve">      Parade T-shirts </t>
  </si>
  <si>
    <t xml:space="preserve">      Cap </t>
  </si>
  <si>
    <t>HONORARY/DELEGATION:</t>
  </si>
  <si>
    <t xml:space="preserve">Officials and Principals </t>
  </si>
  <si>
    <t xml:space="preserve">      Jacket </t>
  </si>
  <si>
    <t xml:space="preserve">WORKING COMMITTEE: </t>
  </si>
  <si>
    <t>SHOES:</t>
  </si>
  <si>
    <t xml:space="preserve">      (Honorary Officials) </t>
  </si>
  <si>
    <t>TRANSPORTATION:</t>
  </si>
  <si>
    <t xml:space="preserve">      17 Passenger; 2,500.00 X 3 days </t>
  </si>
  <si>
    <t xml:space="preserve">      13 Passenger; 2,500.00 X 2 days </t>
  </si>
  <si>
    <t>PALARO ALLOWANCE:</t>
  </si>
  <si>
    <t xml:space="preserve">      354 Participants x 150.00 x 5 days </t>
  </si>
  <si>
    <t>SCREENING COMMITTEE FOOD ALLOWANCE:</t>
  </si>
  <si>
    <t xml:space="preserve">      6 x 200.00 x 5 days </t>
  </si>
  <si>
    <t xml:space="preserve">Sub-total </t>
  </si>
  <si>
    <t>CASH INCENTIVES FOR WINNING ATHLETES:</t>
  </si>
  <si>
    <t xml:space="preserve">       Gold 5 x 1500.00 </t>
  </si>
  <si>
    <t xml:space="preserve">       Silver 5 x 1000.00</t>
  </si>
  <si>
    <t xml:space="preserve">       Bronze 5 x 500 </t>
  </si>
  <si>
    <t>COACHES:</t>
  </si>
  <si>
    <t>H. MISC. EXPENSES:</t>
  </si>
  <si>
    <t xml:space="preserve">        Energy Drink (branded) 354 x 2 btls each (500ml)= 7087 btls x 42.00</t>
  </si>
  <si>
    <t xml:space="preserve">        Mineral Water (branded) 354 x 2 btls each (500ml)= 708 x 17.00 </t>
  </si>
  <si>
    <t xml:space="preserve">        Printing of Athletes &amp; Coaches </t>
  </si>
  <si>
    <t xml:space="preserve">           Picture for Screening  </t>
  </si>
  <si>
    <t xml:space="preserve">           6 Referees x 400 x 3 days </t>
  </si>
  <si>
    <t xml:space="preserve">        Gasoline Expenses </t>
  </si>
  <si>
    <t xml:space="preserve">        Monitoring 5 days x 500.00</t>
  </si>
  <si>
    <t xml:space="preserve">        Injury/Hospitalization </t>
  </si>
  <si>
    <t xml:space="preserve">Training  Expenses </t>
  </si>
  <si>
    <t xml:space="preserve">Office of the Local Building Official </t>
  </si>
  <si>
    <t xml:space="preserve">Gasoline, Oil and Lubricants Expenses </t>
  </si>
  <si>
    <t xml:space="preserve">Other Proffesional Sercives </t>
  </si>
  <si>
    <t xml:space="preserve">Insurance Expenses </t>
  </si>
  <si>
    <t xml:space="preserve">Repairs &amp; Maintenance - Motor Vehicles </t>
  </si>
  <si>
    <t xml:space="preserve">Ballpen Black </t>
  </si>
  <si>
    <t xml:space="preserve">Ballpen Red </t>
  </si>
  <si>
    <t xml:space="preserve">Carbon paper black </t>
  </si>
  <si>
    <t xml:space="preserve">Correction Tape in box </t>
  </si>
  <si>
    <t xml:space="preserve">Data file box </t>
  </si>
  <si>
    <t xml:space="preserve">Envelope </t>
  </si>
  <si>
    <t xml:space="preserve">Envelope mailing white short </t>
  </si>
  <si>
    <t xml:space="preserve">Fastener for paper plastic 50sets/bx </t>
  </si>
  <si>
    <t xml:space="preserve">Folder legal </t>
  </si>
  <si>
    <t xml:space="preserve">Ink Refill Epson L300, black </t>
  </si>
  <si>
    <t xml:space="preserve">Ink Refill Epson L300, Cyan </t>
  </si>
  <si>
    <t xml:space="preserve">Ink Refill Epson L300, Magenta </t>
  </si>
  <si>
    <t xml:space="preserve">Ink Refill Epson L300, Yellow </t>
  </si>
  <si>
    <t xml:space="preserve">Stamp Pad ink RED </t>
  </si>
  <si>
    <t xml:space="preserve">Magazine File Box, 110mm x200mmx240mm </t>
  </si>
  <si>
    <t xml:space="preserve">Marker, Flourescent 3 colors/set </t>
  </si>
  <si>
    <t xml:space="preserve">Cutter Blade </t>
  </si>
  <si>
    <t xml:space="preserve">Cutter , Heavy duty </t>
  </si>
  <si>
    <t xml:space="preserve">Eraser, plastic branded </t>
  </si>
  <si>
    <t xml:space="preserve">Eraser, felt for white board </t>
  </si>
  <si>
    <t xml:space="preserve">Punchr heavy duty </t>
  </si>
  <si>
    <t xml:space="preserve">Marker, Black, felt tip </t>
  </si>
  <si>
    <t xml:space="preserve">Marker, Red, felt tip </t>
  </si>
  <si>
    <t xml:space="preserve">Marker, Blue, felt tip </t>
  </si>
  <si>
    <t xml:space="preserve">Marker, whiteboard </t>
  </si>
  <si>
    <t xml:space="preserve">Marking pen, broad, Black </t>
  </si>
  <si>
    <t xml:space="preserve">Marking pen, broad, Blue </t>
  </si>
  <si>
    <t xml:space="preserve">Marking pen, broad, Red </t>
  </si>
  <si>
    <t xml:space="preserve">Paper, Copy, short </t>
  </si>
  <si>
    <t xml:space="preserve">Paper, copy, Legal </t>
  </si>
  <si>
    <t xml:space="preserve">Pencil, branded </t>
  </si>
  <si>
    <t xml:space="preserve">Flashdrive 16 GB </t>
  </si>
  <si>
    <t xml:space="preserve">Photopaper </t>
  </si>
  <si>
    <t xml:space="preserve">Recordbook, 300pages </t>
  </si>
  <si>
    <t xml:space="preserve">Recordbook, 500 pages </t>
  </si>
  <si>
    <t xml:space="preserve">Notebook, stenographer </t>
  </si>
  <si>
    <t xml:space="preserve">Ribbon manual typewriter </t>
  </si>
  <si>
    <t xml:space="preserve">Rubberband 220pcs/box </t>
  </si>
  <si>
    <t xml:space="preserve">Rubberband small box </t>
  </si>
  <si>
    <t xml:space="preserve">Scissor, Big, heavy duty </t>
  </si>
  <si>
    <t xml:space="preserve">Signpen V5 Black 12s/box </t>
  </si>
  <si>
    <t xml:space="preserve">Signpen V5 Red 12s/box </t>
  </si>
  <si>
    <t xml:space="preserve">Signpen V5 Blue 12s/box </t>
  </si>
  <si>
    <t xml:space="preserve">Stamping &amp; Dating maching </t>
  </si>
  <si>
    <t xml:space="preserve">Stapler Heavyduty with remover </t>
  </si>
  <si>
    <t xml:space="preserve">Staple wire #35 </t>
  </si>
  <si>
    <t xml:space="preserve">Tape dispenser </t>
  </si>
  <si>
    <t xml:space="preserve">Tape masking 2"x50m </t>
  </si>
  <si>
    <t xml:space="preserve">Tape Packaging 2"x50m </t>
  </si>
  <si>
    <t xml:space="preserve">Tape transparent 1"x50m </t>
  </si>
  <si>
    <t xml:space="preserve">Tape transparent 2"x50m </t>
  </si>
  <si>
    <t xml:space="preserve">Toner, Fs-1135 </t>
  </si>
  <si>
    <t>Ink for HP Laserjet P1102 CE285AC</t>
  </si>
  <si>
    <t xml:space="preserve">Book ends, metal </t>
  </si>
  <si>
    <t xml:space="preserve">File organizer, legal </t>
  </si>
  <si>
    <t xml:space="preserve">File tab divider legal size </t>
  </si>
  <si>
    <t xml:space="preserve">Pin map, 100/cae </t>
  </si>
  <si>
    <t>Ruler, plastic 18"</t>
  </si>
  <si>
    <t xml:space="preserve">Clip, backfold, 1/2", 12s/box </t>
  </si>
  <si>
    <t xml:space="preserve">Clip, backfold, 3/4", 12s/box </t>
  </si>
  <si>
    <t xml:space="preserve">Clip, backfold, 1", 12s/box </t>
  </si>
  <si>
    <t xml:space="preserve">Clip, backfold, 2", 12s/box </t>
  </si>
  <si>
    <t xml:space="preserve">Clip, backfold, 3" </t>
  </si>
  <si>
    <t xml:space="preserve">Paper clip, small </t>
  </si>
  <si>
    <t xml:space="preserve">Paper clip, jumbo </t>
  </si>
  <si>
    <t xml:space="preserve">Glue </t>
  </si>
  <si>
    <t>Notepad, stick-on 2x3"</t>
  </si>
  <si>
    <t>Notepad, stick-on 3x3"</t>
  </si>
  <si>
    <t xml:space="preserve">Notepad, stick-on 3x4 </t>
  </si>
  <si>
    <t xml:space="preserve">Tape, adding machine </t>
  </si>
  <si>
    <t xml:space="preserve">Stamp pad, 60mmx100mm </t>
  </si>
  <si>
    <t xml:space="preserve">Sharpener, pencil, manual,double cutterhead </t>
  </si>
  <si>
    <t xml:space="preserve">Yellow pad 90 lvs </t>
  </si>
  <si>
    <t xml:space="preserve">Electrical Permit </t>
  </si>
  <si>
    <t xml:space="preserve">Building Permit </t>
  </si>
  <si>
    <t xml:space="preserve">Poloshirt </t>
  </si>
  <si>
    <t xml:space="preserve">Building Tag </t>
  </si>
  <si>
    <t xml:space="preserve">Excavation &amp; Ground prep form </t>
  </si>
  <si>
    <t xml:space="preserve">Air freshener, 280ml/can generic </t>
  </si>
  <si>
    <t xml:space="preserve">Alcoholl 75% 500ml </t>
  </si>
  <si>
    <t xml:space="preserve">disinfectant spray, 400-550 grams net content </t>
  </si>
  <si>
    <t xml:space="preserve">Floor wax, liquid type, 3.75-5.0L/plastic cont. </t>
  </si>
  <si>
    <t xml:space="preserve">Mophandle, heavy duty, aluminum </t>
  </si>
  <si>
    <t xml:space="preserve">Mophea, 100% rayon, 400g </t>
  </si>
  <si>
    <t xml:space="preserve">Toilet, Tissue paper, 2 ply sheets 12 rolls/pack </t>
  </si>
  <si>
    <t xml:space="preserve">Trash can, swing cover small </t>
  </si>
  <si>
    <t xml:space="preserve">Insecticide, 600ml (42g) / can </t>
  </si>
  <si>
    <t xml:space="preserve">Airconditioning unit window type: 2.5hp </t>
  </si>
  <si>
    <t xml:space="preserve">Evaporated air cooler </t>
  </si>
  <si>
    <t xml:space="preserve">Lateral cabinet, 2 layers </t>
  </si>
  <si>
    <t xml:space="preserve">Cabinet, swing door, steel, 4 layers </t>
  </si>
  <si>
    <t xml:space="preserve">Industrial age metal drop leaf typewrite table stand w/ wooden casters </t>
  </si>
  <si>
    <t xml:space="preserve">Scanner </t>
  </si>
  <si>
    <t xml:space="preserve">Fax machine </t>
  </si>
  <si>
    <t xml:space="preserve">Digital camera </t>
  </si>
  <si>
    <t xml:space="preserve">Repairs &amp; Maintenance - Office Building </t>
  </si>
  <si>
    <t xml:space="preserve">City of Malabon University </t>
  </si>
  <si>
    <t xml:space="preserve">Repairs &amp; Maintenance - Other Structures </t>
  </si>
  <si>
    <t xml:space="preserve">Repairs &amp; Maintenance - Office Equipment </t>
  </si>
  <si>
    <t>Repairs &amp; Maintenance - IT Equipment &amp; Software</t>
  </si>
  <si>
    <t xml:space="preserve">Repairs &amp; Maintenance - Sports Equipment </t>
  </si>
  <si>
    <t xml:space="preserve">Repairs &amp; Maintenance - Communication Equipment </t>
  </si>
  <si>
    <t>Livelihood Fund</t>
  </si>
  <si>
    <t xml:space="preserve">Kalingang Asenso - Buhay Livelihood Assistance Program </t>
  </si>
  <si>
    <t xml:space="preserve">Meals for 2 Coordination Meetings </t>
  </si>
  <si>
    <t xml:space="preserve">    Lunch (Tapsilog, mineral water 350ml) </t>
  </si>
  <si>
    <t xml:space="preserve">Meals for Training </t>
  </si>
  <si>
    <t xml:space="preserve">    AM Snack (ensaymada, bottled water 350ml) </t>
  </si>
  <si>
    <t xml:space="preserve">    Lunch (Rice, menudo, mineral water 350ml) </t>
  </si>
  <si>
    <t xml:space="preserve">Token for Speakers </t>
  </si>
  <si>
    <t xml:space="preserve">     Token for Speakers (kakanin good for 4-6 pax / pancit malabon good for 3-4 pax)  </t>
  </si>
  <si>
    <t xml:space="preserve">Livelihood Assistance </t>
  </si>
  <si>
    <t xml:space="preserve">     Qualified beneficiaries </t>
  </si>
  <si>
    <t>1.2 MAINTENANCE AND OTHER OPERATING EXPENDITURES</t>
  </si>
  <si>
    <t>Accountable forms</t>
  </si>
  <si>
    <t>Accountable form 51-C Official Receipts</t>
  </si>
  <si>
    <t>Accountable form 56 Real Property Tax Receipts</t>
  </si>
  <si>
    <t>Accountable form 41 - Property index card</t>
  </si>
  <si>
    <t>Community Tax Certificate A &amp; B</t>
  </si>
  <si>
    <t>Cash book B1 - B Cash Advances</t>
  </si>
  <si>
    <t>Cash book 131 - CIB</t>
  </si>
  <si>
    <t>Cash book 131 - CIT</t>
  </si>
  <si>
    <t>General form No. 103 (Cash Book)</t>
  </si>
  <si>
    <t>Food Supplies</t>
  </si>
  <si>
    <t>Coffee powder, 100gms/pack</t>
  </si>
  <si>
    <t>Paper cup, 50's 8oz</t>
  </si>
  <si>
    <t>Brown Sugar, per kilo</t>
  </si>
  <si>
    <t>Coffeemate, 450gms.</t>
  </si>
  <si>
    <t>Mineral Water, 5 gal/pet bottles</t>
  </si>
  <si>
    <t>Other Supplies</t>
  </si>
  <si>
    <t>Detergent powder, all purpose, 1000grms.</t>
  </si>
  <si>
    <t>Alcohol 75% 500ml</t>
  </si>
  <si>
    <t>Bathroom soap, 90gms</t>
  </si>
  <si>
    <t>Broom (Tambo)</t>
  </si>
  <si>
    <t>Disinfectant spray branded</t>
  </si>
  <si>
    <t>Diswashing liquid, liter, generic</t>
  </si>
  <si>
    <t>Doormat Standard size</t>
  </si>
  <si>
    <t>Dustpan, non rigid plastic</t>
  </si>
  <si>
    <t>Toilet deodorant cake 50gms, 3pcs/pack</t>
  </si>
  <si>
    <t>Toilet Tissue paper, 2 ply sheet 12rolls/pack</t>
  </si>
  <si>
    <t>Trash bag plastic, black, large, 100s</t>
  </si>
  <si>
    <t>Toilet bowl &amp; Urinal Cleaner, 1gal (3.75ltrs.)</t>
  </si>
  <si>
    <t>Metal Seal/Weight &amp; Measure Tag</t>
  </si>
  <si>
    <t>Postage Stamps</t>
  </si>
  <si>
    <t>2.00</t>
  </si>
  <si>
    <t>3.00</t>
  </si>
  <si>
    <t>5.00</t>
  </si>
  <si>
    <t>10.00</t>
  </si>
  <si>
    <t>15.00</t>
  </si>
  <si>
    <t>Advertising Expenses</t>
  </si>
  <si>
    <t>News Paper Advertisement for Real Property Auction</t>
  </si>
  <si>
    <t>Snack AM (Spaghetti, Garlic Bread, Juice) Auction Committee</t>
  </si>
  <si>
    <t>Snack Pm (Cheese burger Combo, soft drink) Actual Use &amp; Review Committee (AURC)</t>
  </si>
  <si>
    <t>Fidelity Bond Premiums</t>
  </si>
  <si>
    <t>Other Maintenance &amp; Operating Expenses</t>
  </si>
  <si>
    <t>Public Auction</t>
  </si>
  <si>
    <t>National &amp; Local Election</t>
  </si>
  <si>
    <t>Barangay &amp; SK Election</t>
  </si>
  <si>
    <t>2.0 CAPITAL OUTLAY</t>
  </si>
  <si>
    <t>Office Equipment</t>
  </si>
  <si>
    <t>Bill counter ICON DB-2800 Heavy Equipment</t>
  </si>
  <si>
    <t>Adding Machine, Thermal tape 14 digits, Heavy Duty, Branded</t>
  </si>
  <si>
    <t>Photo Copier (KYOCERA FS-6530 MFP)</t>
  </si>
  <si>
    <t>Binding Machine</t>
  </si>
  <si>
    <t>Paper Cutter</t>
  </si>
  <si>
    <t xml:space="preserve">Card Board paper </t>
  </si>
  <si>
    <t xml:space="preserve">Sports Development Office </t>
  </si>
  <si>
    <t xml:space="preserve">T-Shirts with collar &amp; print (diff. sizes) </t>
  </si>
  <si>
    <t>Representation Expenses:</t>
  </si>
  <si>
    <t>Breakfast Tapsilog (opening)</t>
  </si>
  <si>
    <t xml:space="preserve">Lunch Awarding of certificates </t>
  </si>
  <si>
    <t>Other Professional Services:</t>
  </si>
  <si>
    <t xml:space="preserve">Instructor for 12 days </t>
  </si>
  <si>
    <t>Sports Development Office</t>
  </si>
  <si>
    <t>Basketball Clinic</t>
  </si>
  <si>
    <t xml:space="preserve">Basketball  </t>
  </si>
  <si>
    <t xml:space="preserve">T-Shirts (upper jersey with print) </t>
  </si>
  <si>
    <t xml:space="preserve">T-Shirt for coaches &amp; staff </t>
  </si>
  <si>
    <t xml:space="preserve">Cones (plastic) </t>
  </si>
  <si>
    <t xml:space="preserve">Lunch for opening (organizing team) </t>
  </si>
  <si>
    <t xml:space="preserve">Lunch for closing </t>
  </si>
  <si>
    <t xml:space="preserve">Coaches (6 days) </t>
  </si>
  <si>
    <t xml:space="preserve">Asst. Coaches (6 days) </t>
  </si>
  <si>
    <t>Inter-Bgy. Basketball League</t>
  </si>
  <si>
    <t xml:space="preserve">Basketball GG7 </t>
  </si>
  <si>
    <t xml:space="preserve">Trophies acrylic 36inches round champion </t>
  </si>
  <si>
    <t xml:space="preserve">Trophies acrylic 24inches round 1st place </t>
  </si>
  <si>
    <t xml:space="preserve">Plaque fiberglass </t>
  </si>
  <si>
    <t xml:space="preserve">Opening Tapsilog, bottled water </t>
  </si>
  <si>
    <t xml:space="preserve">Referees 79 games </t>
  </si>
  <si>
    <t xml:space="preserve">Committees 79 games </t>
  </si>
  <si>
    <t xml:space="preserve">FUN RUN </t>
  </si>
  <si>
    <t xml:space="preserve">Straw Big </t>
  </si>
  <si>
    <t xml:space="preserve">T-shirts diff. sizes with print (singlet) </t>
  </si>
  <si>
    <t xml:space="preserve">Stickers </t>
  </si>
  <si>
    <t xml:space="preserve">Trophies acrylic 10 inches </t>
  </si>
  <si>
    <t xml:space="preserve">Ensaymada, bottled water 500ml </t>
  </si>
  <si>
    <t xml:space="preserve">Tapsilog, bottled water 500 ml </t>
  </si>
  <si>
    <t>Cash Prize:</t>
  </si>
  <si>
    <t xml:space="preserve">Male &amp; Female Champion </t>
  </si>
  <si>
    <t xml:space="preserve">Male &amp; Female 1st place </t>
  </si>
  <si>
    <t xml:space="preserve">Male &amp; Female 2nd Place </t>
  </si>
  <si>
    <t>Mass Exercise</t>
  </si>
  <si>
    <t xml:space="preserve">T-Shirts with print (free size) </t>
  </si>
  <si>
    <t xml:space="preserve">Zumba Instructor </t>
  </si>
  <si>
    <t xml:space="preserve">Inter-Bgy. Badminton Tournament </t>
  </si>
  <si>
    <t xml:space="preserve">Shuttle cock 12's High Quality </t>
  </si>
  <si>
    <t xml:space="preserve">Permanent Marker </t>
  </si>
  <si>
    <t xml:space="preserve">Pencil lead w/eraser High Quality </t>
  </si>
  <si>
    <t xml:space="preserve">Trophies Acrylic Champion </t>
  </si>
  <si>
    <t xml:space="preserve">Trophies Acrylic 1st place </t>
  </si>
  <si>
    <t xml:space="preserve">Closing Rice, 1 meat viand, bottled water </t>
  </si>
  <si>
    <t xml:space="preserve">Umpire (1 day) </t>
  </si>
  <si>
    <t xml:space="preserve">Line Men (2 days) </t>
  </si>
  <si>
    <t xml:space="preserve">Committees (1 day) </t>
  </si>
  <si>
    <t xml:space="preserve">Level A,B,C,D Men &amp; Women champion </t>
  </si>
  <si>
    <t xml:space="preserve">Level A,B,C,D Men &amp; Women 1st place </t>
  </si>
  <si>
    <t xml:space="preserve">Doubles (Mix) Champion </t>
  </si>
  <si>
    <t xml:space="preserve">Doubles (Mix) 1st place </t>
  </si>
  <si>
    <t xml:space="preserve">Doubles Men &amp; Women Champion </t>
  </si>
  <si>
    <t xml:space="preserve">Doubles Men &amp; Women 1st place </t>
  </si>
  <si>
    <t xml:space="preserve">Inter-Bgy. Volleyball Tournament </t>
  </si>
  <si>
    <t xml:space="preserve">Volleyball high quality </t>
  </si>
  <si>
    <t xml:space="preserve">Volleyball net </t>
  </si>
  <si>
    <t xml:space="preserve">Whiteboard eraser </t>
  </si>
  <si>
    <t xml:space="preserve">Whiteboard 4x4 </t>
  </si>
  <si>
    <t xml:space="preserve">Whiteboard marker branded </t>
  </si>
  <si>
    <t xml:space="preserve">Trophies Champion 3ft. </t>
  </si>
  <si>
    <t xml:space="preserve">Trophies 1st place 1ft. </t>
  </si>
  <si>
    <t xml:space="preserve">Opening Tapsilig, bottled water </t>
  </si>
  <si>
    <t>Champion</t>
  </si>
  <si>
    <t xml:space="preserve">1st place </t>
  </si>
  <si>
    <t xml:space="preserve">Special Award </t>
  </si>
  <si>
    <t>Referee</t>
  </si>
  <si>
    <t xml:space="preserve">Line Judge (2) </t>
  </si>
  <si>
    <t xml:space="preserve">Umpire </t>
  </si>
  <si>
    <t xml:space="preserve">Dart Tournament </t>
  </si>
  <si>
    <t xml:space="preserve">Dart Board High Quality </t>
  </si>
  <si>
    <t xml:space="preserve">Score board </t>
  </si>
  <si>
    <t xml:space="preserve">Dart pin High Quality </t>
  </si>
  <si>
    <t xml:space="preserve">Plywood 4x8x1/2 </t>
  </si>
  <si>
    <t xml:space="preserve">Kind dry 2x2x8 </t>
  </si>
  <si>
    <t xml:space="preserve">Finishing Nail 2 inches </t>
  </si>
  <si>
    <t xml:space="preserve">Finishing Nail 1 1/2 inches </t>
  </si>
  <si>
    <t xml:space="preserve">White paint QDE High quality </t>
  </si>
  <si>
    <t xml:space="preserve">Paint Roller Brush 6 inches </t>
  </si>
  <si>
    <t xml:space="preserve">Paint Thinner </t>
  </si>
  <si>
    <t xml:space="preserve">Trophies acrylic Champion </t>
  </si>
  <si>
    <t xml:space="preserve">Trophies acrylic 1st place </t>
  </si>
  <si>
    <t xml:space="preserve">Champion (Single &amp; doubles) </t>
  </si>
  <si>
    <t xml:space="preserve">1st Place (singe &amp; doubles) </t>
  </si>
  <si>
    <t xml:space="preserve">Other MOOE GRAND TOTAL </t>
  </si>
  <si>
    <t>M.O.O.E</t>
  </si>
  <si>
    <t xml:space="preserve">Drugs &amp; Medicines </t>
  </si>
  <si>
    <t xml:space="preserve">Other Professional Expenses </t>
  </si>
  <si>
    <t xml:space="preserve">Paper pad, ruled size, 55 gsm, 216mm x 330mm, yellow or white color 90 sheets/pad </t>
  </si>
  <si>
    <t>TRAVELLING EXPENSES</t>
  </si>
  <si>
    <t>FOOD SUPPLIES -for Bahay Sandigan (300,000.00)</t>
  </si>
  <si>
    <t>bell pepper</t>
  </si>
  <si>
    <t>alumahan-medium</t>
  </si>
  <si>
    <t>ampalaya</t>
  </si>
  <si>
    <t>bagiou beans</t>
  </si>
  <si>
    <t>bagoong</t>
  </si>
  <si>
    <t>bangus-medium</t>
  </si>
  <si>
    <t>cabbage</t>
  </si>
  <si>
    <t>camote</t>
  </si>
  <si>
    <t>carrots</t>
  </si>
  <si>
    <t>catsup (generic)</t>
  </si>
  <si>
    <t>chicken  cubes 12's</t>
  </si>
  <si>
    <t>choco milkpowder  drinks 300 grams</t>
  </si>
  <si>
    <t>cocoa powder</t>
  </si>
  <si>
    <t>coconut milk powder 50 grams</t>
  </si>
  <si>
    <t>cooking oil 720ml</t>
  </si>
  <si>
    <t>cornstarch</t>
  </si>
  <si>
    <t>dressed chicken</t>
  </si>
  <si>
    <t>Egg-medium size</t>
  </si>
  <si>
    <t>elbow macaroni noodles</t>
  </si>
  <si>
    <t>evaporated milk  (creamer)370 ml</t>
  </si>
  <si>
    <t>flour</t>
  </si>
  <si>
    <t>galunggong</t>
  </si>
  <si>
    <t>garlic</t>
  </si>
  <si>
    <t>ginger</t>
  </si>
  <si>
    <t>green peas</t>
  </si>
  <si>
    <t>rock salt</t>
  </si>
  <si>
    <t>kalamansi</t>
  </si>
  <si>
    <t>kangkong</t>
  </si>
  <si>
    <t>kernel corn -425 grams</t>
  </si>
  <si>
    <t>kinchay</t>
  </si>
  <si>
    <t>laurel leaves</t>
  </si>
  <si>
    <t>lomi noodles</t>
  </si>
  <si>
    <t>mami noodles</t>
  </si>
  <si>
    <t>milk powder 320 grams</t>
  </si>
  <si>
    <t>miswa</t>
  </si>
  <si>
    <t>monggo</t>
  </si>
  <si>
    <t>MSG- 500 grams</t>
  </si>
  <si>
    <t>okra</t>
  </si>
  <si>
    <t>papaya</t>
  </si>
  <si>
    <t>patola-medium</t>
  </si>
  <si>
    <t>pechay tagalog</t>
  </si>
  <si>
    <t>pechay bagiou</t>
  </si>
  <si>
    <t>pepper-corn</t>
  </si>
  <si>
    <t>pepper-powder</t>
  </si>
  <si>
    <t>pork cubes 12's</t>
  </si>
  <si>
    <t>Pork- giniling</t>
  </si>
  <si>
    <t>Pork-kasim</t>
  </si>
  <si>
    <t>potato</t>
  </si>
  <si>
    <t>puso ng saging</t>
  </si>
  <si>
    <t>red onion</t>
  </si>
  <si>
    <t>rice- malagkit</t>
  </si>
  <si>
    <t>rice-well milled 50 kls</t>
  </si>
  <si>
    <t>sampalok powder mix 44gram</t>
  </si>
  <si>
    <t>sayote</t>
  </si>
  <si>
    <t>sitaw</t>
  </si>
  <si>
    <t>sotanghon noodles</t>
  </si>
  <si>
    <t>soy sauce-1liter</t>
  </si>
  <si>
    <t>squash</t>
  </si>
  <si>
    <t>sugar-segunda</t>
  </si>
  <si>
    <t>talong</t>
  </si>
  <si>
    <t>tinapa flakes</t>
  </si>
  <si>
    <t>tofu</t>
  </si>
  <si>
    <t>togue</t>
  </si>
  <si>
    <t>tomato sauce 1kl</t>
  </si>
  <si>
    <t>upo-medium</t>
  </si>
  <si>
    <t>vinegar 1liter</t>
  </si>
  <si>
    <t>TEXTBOOK &amp; INSTRUCTIONAL MATERIALS (200,000.00)</t>
  </si>
  <si>
    <t>OTHER SUPPLIES EXPENSES (800,000</t>
  </si>
  <si>
    <t>Adult Diaper, size M 10's</t>
  </si>
  <si>
    <t>Baby Diaper, size M 15's</t>
  </si>
  <si>
    <t>basin, small plastic/12 inches</t>
  </si>
  <si>
    <t>basin, small plastic/6 inches</t>
  </si>
  <si>
    <t>bathroom soap, 90 grams</t>
  </si>
  <si>
    <t>Brief 5's/pack size Medium</t>
  </si>
  <si>
    <t>broom (tambo)</t>
  </si>
  <si>
    <t>broom stick (ting ting)</t>
  </si>
  <si>
    <t>detergent powder, 500 gr</t>
  </si>
  <si>
    <t>dipper</t>
  </si>
  <si>
    <t>dishwashing liquid-1 L</t>
  </si>
  <si>
    <t>dustpan with plastic handle</t>
  </si>
  <si>
    <t>flourecent lights-36 watts</t>
  </si>
  <si>
    <t>frying pan, kawali, 18 cm</t>
  </si>
  <si>
    <t>ladle (sandok)</t>
  </si>
  <si>
    <t>laundry soap, bar</t>
  </si>
  <si>
    <t>Liquid bleach- 1 L</t>
  </si>
  <si>
    <t>LPG  Regulator (Gasul)</t>
  </si>
  <si>
    <t>LPG  Regulator (MGAS)</t>
  </si>
  <si>
    <t>mats, cotton, braided</t>
  </si>
  <si>
    <t>mophead</t>
  </si>
  <si>
    <t>nylon brush</t>
  </si>
  <si>
    <t>padlock, heavy duty(Large) 60mm</t>
  </si>
  <si>
    <t>padlock, heavy duty(Med) 50mm</t>
  </si>
  <si>
    <t>pail, 4 gal capacity</t>
  </si>
  <si>
    <t>panty - medium colored</t>
  </si>
  <si>
    <t>paper plates 20s</t>
  </si>
  <si>
    <t>pillow case, standard size</t>
  </si>
  <si>
    <t>pillow, standard size</t>
  </si>
  <si>
    <t>pitcher -1 L capacity (plastic)</t>
  </si>
  <si>
    <t>plastic cup, reusable 8 oz thick</t>
  </si>
  <si>
    <t>plastic plate, reusable</t>
  </si>
  <si>
    <t>rice pot, size #2 (caldero)</t>
  </si>
  <si>
    <t>Sanitary Napkin 8's</t>
  </si>
  <si>
    <t>scrubbing pad,syntetic nylon 5/ pack</t>
  </si>
  <si>
    <t xml:space="preserve">steel wool </t>
  </si>
  <si>
    <t>storage box L</t>
  </si>
  <si>
    <t>stove hose 1.5 m/ set, rubber</t>
  </si>
  <si>
    <t>toothbrush with case</t>
  </si>
  <si>
    <t>toothpaste, twinpack sachet</t>
  </si>
  <si>
    <t>tshirt (with collar), colored with print</t>
  </si>
  <si>
    <t>tshirt( round neck), colored with print</t>
  </si>
  <si>
    <t>t-shirt (round collar),plain white</t>
  </si>
  <si>
    <t>jacket</t>
  </si>
  <si>
    <t>short, garterized -above knee (length) -pink</t>
  </si>
  <si>
    <t>short, garterized -above knee (length) -yellow</t>
  </si>
  <si>
    <t>short, garterized -above knee (length) -brown</t>
  </si>
  <si>
    <t>Slippers, rubber  size 7 assorted color</t>
  </si>
  <si>
    <t>Boiler size 2</t>
  </si>
  <si>
    <t>Kawa size 1</t>
  </si>
  <si>
    <t>Plastic Bags -stripe red jumbo 50's</t>
  </si>
  <si>
    <t>Chopping Board 2 inch thick, 12 inches diameter</t>
  </si>
  <si>
    <t>Knife 12 inches inluding stainless handle</t>
  </si>
  <si>
    <t>Illustration Board -whole</t>
  </si>
  <si>
    <t>Stryro cup-20's</t>
  </si>
  <si>
    <t>Spoon-plastic- 25's</t>
  </si>
  <si>
    <t>COOKING GAS EXPENSES (250,000)</t>
  </si>
  <si>
    <t>LPG Refill for Bahay Sandigan/ Supplemental Feeding for Child Development Centers and ECCD Home Based</t>
  </si>
  <si>
    <t xml:space="preserve">        11kgs. Refill Php.850.00 x 300 refill tanks</t>
  </si>
  <si>
    <t xml:space="preserve">       2.7kgs. Refill Php.250.00 x 252 refill tanks</t>
  </si>
  <si>
    <t>PRINTING AND BINDING (250,000.00)</t>
  </si>
  <si>
    <t>Cards and Booklets</t>
  </si>
  <si>
    <t>PWD Id's (size 6cmx9cm)</t>
  </si>
  <si>
    <t>PWD Booklets (size 18cm.x11cm,20pages including cover</t>
  </si>
  <si>
    <t>Solo Parent Id's (size 6cmx9cm)</t>
  </si>
  <si>
    <t>Family Access Cards (size: 4inches x 10 in board paper)</t>
  </si>
  <si>
    <t>Reproduction of Forms</t>
  </si>
  <si>
    <t>Disaster Intake Sheets</t>
  </si>
  <si>
    <t>Disaster Temporary Card (colored paper 6cm x 9cm)</t>
  </si>
  <si>
    <t>Solo Parents Applications Forms</t>
  </si>
  <si>
    <t>PWDs Application Forms</t>
  </si>
  <si>
    <t>Family Assessment Forms</t>
  </si>
  <si>
    <t>CICL Admission Forms</t>
  </si>
  <si>
    <t>Certificate of Indigency Forms</t>
  </si>
  <si>
    <t xml:space="preserve">Day Care Activity Sheets </t>
  </si>
  <si>
    <t>Enrollment Forms 10 sheets/ set</t>
  </si>
  <si>
    <t>RENT EXPENSES (50,000)</t>
  </si>
  <si>
    <t xml:space="preserve">           Chairs </t>
  </si>
  <si>
    <t xml:space="preserve">           Tables</t>
  </si>
  <si>
    <t xml:space="preserve">           Sound System</t>
  </si>
  <si>
    <t>REPRESENTATION EXPENSES (600,000)</t>
  </si>
  <si>
    <t>Meetings on Children &amp; Youth Concerns</t>
  </si>
  <si>
    <t>LCPC Meeting</t>
  </si>
  <si>
    <t>Ensaymada, bottled water 350ml</t>
  </si>
  <si>
    <t>Rice, 1 Viand Meat, bottled water 350ml</t>
  </si>
  <si>
    <t>PYAP Meeting</t>
  </si>
  <si>
    <t>Partners with NGOs Meeting</t>
  </si>
  <si>
    <t>Burger, juice tetra pack</t>
  </si>
  <si>
    <t>LAC PARENT LEADERS GENERAL ASSEMBLY</t>
  </si>
  <si>
    <t>Tuna Sandwich, bottled water 350ml</t>
  </si>
  <si>
    <t>LAC Members Meeting</t>
  </si>
  <si>
    <t>Cheeseburger combo &amp; regular drink</t>
  </si>
  <si>
    <t>Support Programs for Disabled Persons</t>
  </si>
  <si>
    <t>Tuna Sandwich &amp; bottled water 350ml.</t>
  </si>
  <si>
    <t>Security Services</t>
  </si>
  <si>
    <t>Other Professional Services</t>
  </si>
  <si>
    <t>Local Council for the Protection (LCPC)</t>
  </si>
  <si>
    <t xml:space="preserve">     Children's Month Celebration</t>
  </si>
  <si>
    <t xml:space="preserve">     Family Day Celebration</t>
  </si>
  <si>
    <t xml:space="preserve">     Home Based ECCD </t>
  </si>
  <si>
    <t xml:space="preserve">     Save the Children </t>
  </si>
  <si>
    <t xml:space="preserve">     Empowerment and Strengthening the Barangay Council </t>
  </si>
  <si>
    <t xml:space="preserve">        for the Protection of Children (BCPC)</t>
  </si>
  <si>
    <t xml:space="preserve">     Orientation on Handling &amp; Management of Violence </t>
  </si>
  <si>
    <t xml:space="preserve">           Against Women for Brgy. Desk Officers (21 Brgys.)</t>
  </si>
  <si>
    <t xml:space="preserve">     Advocacy of Child Protection Laws to Grade 7 students of</t>
  </si>
  <si>
    <t xml:space="preserve">           Six National High Schools in Malabon</t>
  </si>
  <si>
    <t xml:space="preserve">    Child Development Children (21 Brgys.)</t>
  </si>
  <si>
    <t xml:space="preserve">General Administrative Support (GAS)  Subsidy to National Gov't Agendy </t>
  </si>
  <si>
    <t>CSWDD</t>
  </si>
  <si>
    <t xml:space="preserve">Malabon City Fire Station </t>
  </si>
  <si>
    <t>Education/Fire Drill/Seminar/Disaster Preparedness</t>
  </si>
  <si>
    <t xml:space="preserve">Poster Making Contest </t>
  </si>
  <si>
    <t>Intensification of Fire Safety Inspection</t>
  </si>
  <si>
    <t xml:space="preserve">Acquisition of Firefighting Equipment &amp; Accessories (Bunker Coat and Trouser) </t>
  </si>
  <si>
    <t xml:space="preserve">Barangay Fire Brigade Training </t>
  </si>
  <si>
    <t xml:space="preserve">Acquisition of Communication Equipment </t>
  </si>
  <si>
    <t xml:space="preserve">Food for repackers (5days) </t>
  </si>
  <si>
    <t xml:space="preserve">AM/PM  Snacks (Sandwich, bottled water 350ml) </t>
  </si>
  <si>
    <t xml:space="preserve">Lunch (Rice, Meatviand, Veggies, bottled water 350ml) </t>
  </si>
  <si>
    <t xml:space="preserve">Legislative &amp; Administrative Service Program </t>
  </si>
  <si>
    <t xml:space="preserve">Office of the Sangguniang Panlungsod - Councilor Nadja Marie O. Vicencio </t>
  </si>
  <si>
    <t xml:space="preserve">Paper Clip, gem type, jumbo, 48mm, 100s/BOX </t>
  </si>
  <si>
    <t xml:space="preserve">Board Legal size, white, 10s/pack </t>
  </si>
  <si>
    <t xml:space="preserve">Marker, permanent, black, pcs. </t>
  </si>
  <si>
    <t>Marking pen, whiteboard black pcs</t>
  </si>
  <si>
    <t xml:space="preserve">Eraser plastic or rubber </t>
  </si>
  <si>
    <t xml:space="preserve">Paper , bond, premium grade, 210mmx297mm (A4), 70 gsm, 500 sheets/rm </t>
  </si>
  <si>
    <t xml:space="preserve">HP Deskjet Ink Advantage 2645 Ink (black) 678 </t>
  </si>
  <si>
    <t xml:space="preserve">Paper, bond, Premium Grade, 216 mm x 330mm, Legal, 70 gsm, 500 sheets/rm </t>
  </si>
  <si>
    <t xml:space="preserve">HP Deskjet Ink Advantage 2645 Ink (colored) 678 </t>
  </si>
  <si>
    <t xml:space="preserve">Sign Pen Liquid Gel Ink Black 0.6 mm needle tip </t>
  </si>
  <si>
    <t xml:space="preserve">Pencil Lead with Eraser (1) dozen per box </t>
  </si>
  <si>
    <t xml:space="preserve">Rubber Band (#18) 70mm min lay flat length </t>
  </si>
  <si>
    <t xml:space="preserve">Rubber Plastic generic 30mm (12") pcs </t>
  </si>
  <si>
    <t xml:space="preserve">Clip Backfold 3/4" (25mm) 12's box </t>
  </si>
  <si>
    <t xml:space="preserve">OTHER SUPPLIES-JANITORIAL </t>
  </si>
  <si>
    <t>Alcohol 75% 500ml btls.</t>
  </si>
  <si>
    <t xml:space="preserve">Bathroom Soap, 909gms. PC </t>
  </si>
  <si>
    <t xml:space="preserve">Detergent Powder, all purpose, 1K pouch </t>
  </si>
  <si>
    <t xml:space="preserve">Liquid Bleach (1) liter bottle </t>
  </si>
  <si>
    <t xml:space="preserve">Toilet Bowl &amp; Urinal Cleaner, 500ml branded bottles </t>
  </si>
  <si>
    <t xml:space="preserve">Toilet, Tissue paper, 3 ply sheets, 12 rolls/pack branded </t>
  </si>
  <si>
    <t xml:space="preserve">Trashbag, plastic, black, (large), 100s pack </t>
  </si>
  <si>
    <t xml:space="preserve">Liquid Hand soap (1) Galon </t>
  </si>
  <si>
    <t>I. MAINTENANCE &amp; OTHER OPERATING EXPENDITURES</t>
  </si>
  <si>
    <t>Travelling Expenses</t>
  </si>
  <si>
    <t>Training Expenses</t>
  </si>
  <si>
    <t xml:space="preserve">GAD Training/ Seminar Workshop: </t>
  </si>
  <si>
    <t>Hotel Accomodation x 2 Trainings/workshop</t>
  </si>
  <si>
    <t xml:space="preserve">Honoraria x 2pax x 2trainings </t>
  </si>
  <si>
    <t xml:space="preserve">  Office Supplies &amp; Tarpaulins</t>
  </si>
  <si>
    <t>Registration to attendance to Conventions/seminars &amp; the like</t>
  </si>
  <si>
    <t>WOMENS SUMMIT 2016</t>
  </si>
  <si>
    <t xml:space="preserve">Meals </t>
  </si>
  <si>
    <t>Office Supplies</t>
  </si>
  <si>
    <t>Tarpaulins</t>
  </si>
  <si>
    <t xml:space="preserve">Provision of Petty Cash for Regular Meetings &amp; Other Unprogrammed </t>
  </si>
  <si>
    <t>expenses of GAD and various offices under GAD Fund</t>
  </si>
  <si>
    <t>Provision of Office Supplies to GAD Office</t>
  </si>
  <si>
    <t>File Organizer</t>
  </si>
  <si>
    <t>Battery dry cell, size AA, 2 Pieces per blister pack</t>
  </si>
  <si>
    <t>Ink For Printer 70ml  (Magenta)</t>
  </si>
  <si>
    <t>Ink For Printer 70ml  (Cyan)</t>
  </si>
  <si>
    <t>Ink For Printer 70ml  (Yellow)</t>
  </si>
  <si>
    <t>Ink For Printer 70ml  (Black)</t>
  </si>
  <si>
    <t>Calculator 12 Digits CAP., COMPACT ELECTRONIC,1 UNIT IN INDIVIDUALS BOX</t>
  </si>
  <si>
    <t>Cartolina , assorted colors, 20 pieces/pack</t>
  </si>
  <si>
    <t>ClearBook, Legal size</t>
  </si>
  <si>
    <t>Scissor, symmetrical, blade length: 65mm</t>
  </si>
  <si>
    <t>Sharpenener, pencil, manual, single cutterhead</t>
  </si>
  <si>
    <t>Sign pen, liquid gel ink, blue, 0.5mm needle tip</t>
  </si>
  <si>
    <t>Sign pen, liquid gel ink, black, 0.5mm needle tip</t>
  </si>
  <si>
    <t>Stamp pad ink, violet, 50ml</t>
  </si>
  <si>
    <t>Stamp pad, felt pad, min 60mm x 100mm</t>
  </si>
  <si>
    <t>Stample Wire, #35</t>
  </si>
  <si>
    <t>Stapler, Standard type, 200 staples min.</t>
  </si>
  <si>
    <t>Stample Remover</t>
  </si>
  <si>
    <t>Tape Dispenser, tabletop, heavy duty, for 24mm (1”)</t>
  </si>
  <si>
    <t>USB Flashdrive 16GB</t>
  </si>
  <si>
    <t>Glue, all purpose, 200 grams min.</t>
  </si>
  <si>
    <t>Record Book, 500 pages, 214mm x 278mm min.</t>
  </si>
  <si>
    <t>Paper, multicopy, (210mm x 297mm(A4), 80gsm</t>
  </si>
  <si>
    <t>Paper, multicopy, (216mm x 330mm(LEGAL), 80gsm</t>
  </si>
  <si>
    <t>Photo Paper short 10s/PACK</t>
  </si>
  <si>
    <t>Paper, thermal, 210mmx30M, ½ Core</t>
  </si>
  <si>
    <t>Paper Parchment, A4, 80 gsm, 100 sheets/PACK</t>
  </si>
  <si>
    <t>Folder, tagboard, A4 size, (240mm x 320mm) smooth finished and non-blot on both slide, 100s/box, 250gsm</t>
  </si>
  <si>
    <t>Folder, tagboard, Legal size, (240mm x 365mm), smooth finished and non-blot on both slide, 100/Sbox, 250gsm, 100s/BOX,250gsm</t>
  </si>
  <si>
    <t>Date File Box, (125mm x 230mm x 400mm min) made of chipboard, with closed ends</t>
  </si>
  <si>
    <t>Puncher, paper, heavy duty, with two-hole guide, 1 piece in individual box</t>
  </si>
  <si>
    <t>Tape, Masking, 24mm, 50 meters length</t>
  </si>
  <si>
    <t>Tape, Transparent, 48mm, 50 meters</t>
  </si>
  <si>
    <t>Marker, permanent, Black Bullet type</t>
  </si>
  <si>
    <t>Marking Pen, white board black</t>
  </si>
  <si>
    <t>White Board 3x3 wall mount</t>
  </si>
  <si>
    <t>Paper Fastener, Metal, 70mm 50 set/BOX</t>
  </si>
  <si>
    <t>Total Office Supplies for GAD Office</t>
  </si>
  <si>
    <t>FINALIZATION OF GENDER &amp; DEVELOPMENT (GAD) CODE OF MALABON</t>
  </si>
  <si>
    <t>SPECIAL PROGRAM FOR EMPLOYMENT OF STUDENTS 2016</t>
  </si>
  <si>
    <t xml:space="preserve">  Other Professional Services: </t>
  </si>
  <si>
    <t xml:space="preserve">  Office Supplies:  c/o GAD</t>
  </si>
  <si>
    <t>Notebook Branded</t>
  </si>
  <si>
    <t>Ballpen High Quality</t>
  </si>
  <si>
    <t>USB Flashdrive 16GB high Quality</t>
  </si>
  <si>
    <t xml:space="preserve">  Other Supplies :  </t>
  </si>
  <si>
    <t xml:space="preserve">  Representation :  </t>
  </si>
  <si>
    <t>Lunch-rice, lengua, buttered veggie, fruit salad &amp; softdrinks</t>
  </si>
  <si>
    <t>EMERGENCY EMPLOYMENT 2016 (TUPAD Program of DOLE)</t>
  </si>
  <si>
    <t>"Tupad Pagnhanapbuhay sa Ating mga Disadvantage Workers"</t>
  </si>
  <si>
    <t>Salaries   (605 Workers)      Php481/day  (10 days)</t>
  </si>
  <si>
    <t>Insurance   (605 Workers)       Php50/person</t>
  </si>
  <si>
    <t>Personal Protective Equipment  Php600/set</t>
  </si>
  <si>
    <t xml:space="preserve">  Other Supplies : c/o GAD</t>
  </si>
  <si>
    <t>Shovel round</t>
  </si>
  <si>
    <t>Straight bar (1” diax1.50M)</t>
  </si>
  <si>
    <t>Pleje Sewer Rod (1”x1/8”x100ft) High quality</t>
  </si>
  <si>
    <t>Scoop (cone type) 6ftx11/2”diax 10” fabricated</t>
  </si>
  <si>
    <t>Scoop Strainer 16 dia.</t>
  </si>
  <si>
    <t>Sacks</t>
  </si>
  <si>
    <t>Banyera</t>
  </si>
  <si>
    <t>Straw (twine)</t>
  </si>
  <si>
    <t>Dust Pan</t>
  </si>
  <si>
    <t>Broom Stick</t>
  </si>
  <si>
    <t>Waway cap</t>
  </si>
  <si>
    <t>Total of TUPAD 2016     c/o GAD</t>
  </si>
  <si>
    <t xml:space="preserve">TRIPARTITE INDUSTRIAL PEACE COUNCIL (TIPC) </t>
  </si>
  <si>
    <t>Monthly Meeting Seminar and Year End Assessment</t>
  </si>
  <si>
    <t xml:space="preserve">  Other Supplies : </t>
  </si>
  <si>
    <t>T-shirt fuschia pink w/ collar and print</t>
  </si>
  <si>
    <t>ID</t>
  </si>
  <si>
    <t xml:space="preserve">  Representation : </t>
  </si>
  <si>
    <t>Snacks PM (cheese burger combo, soft drink) 4 (quarterly)</t>
  </si>
  <si>
    <t>Total of Tripartite 2016     c/o GAD</t>
  </si>
  <si>
    <t>2016 ACTIVITIES OF THE LIGA NG MGA BARANGAY</t>
  </si>
  <si>
    <t>Malabon City Chapter</t>
  </si>
  <si>
    <t xml:space="preserve">  Training : </t>
  </si>
  <si>
    <t>Quarterly National Assemblies, Convention and Board Meetings</t>
  </si>
  <si>
    <t>January - December Dinner Buffet  (Liga Monthly Meetings)</t>
  </si>
  <si>
    <t>(Rice,Fish Fillet, Beef Broccoli, Chicken Afritada, Vegetable Soup,</t>
  </si>
  <si>
    <t>Year End Gathering (One Day Activity)</t>
  </si>
  <si>
    <t>Breakfast (Tapsilog, Bottled Water (350 ml)</t>
  </si>
  <si>
    <t>AM Snack (Pancit Bihon, Juice Tetra Pack)</t>
  </si>
  <si>
    <t>Lunch (Rice, Lengua, Sweet &amp; Sour Pork, Mixed Vegetables, Fruit Salad, Iced Tea)</t>
  </si>
  <si>
    <t>PM Snack (Tuna Sandwich, Boiled Egg, Bottled Water</t>
  </si>
  <si>
    <t>Dinner  (Rice, Fish Fillet, Beef Broccoli, Chicken Afritada, Vegetable Soup, Fruit Salad, Soft Drinks</t>
  </si>
  <si>
    <t>Total of Liga ng mga Brgy.     c/o GAD</t>
  </si>
  <si>
    <t>TOURISM COUNCIL ACTIVITIES:</t>
  </si>
  <si>
    <t>Malabon Tourism Council Regular Meetings</t>
  </si>
  <si>
    <t xml:space="preserve">  Other Supplies:</t>
  </si>
  <si>
    <t>Table Napkins per pack</t>
  </si>
  <si>
    <t>Dining Bread Knife per pc.</t>
  </si>
  <si>
    <t>Stainless Salad Fork per pc.</t>
  </si>
  <si>
    <t>Stainless Steel Spoon and Fork (Medium Size) per set</t>
  </si>
  <si>
    <t>Stainless Teaspoon per pc.</t>
  </si>
  <si>
    <t>Cups and Saucers (White) per set</t>
  </si>
  <si>
    <t>Highball Glass per pc.</t>
  </si>
  <si>
    <t>Meals for 1st Quarter per pax</t>
  </si>
  <si>
    <t>(ClubHouse Sandwich, Potato Chips, Juice)</t>
  </si>
  <si>
    <t>Meals for 2nd Quarter per pax</t>
  </si>
  <si>
    <t>(Lasagna, Garlic Bread, Juice)</t>
  </si>
  <si>
    <t>Meals for 3rd Quarter per pax</t>
  </si>
  <si>
    <t>(Carbonara, Garlic Bread Juice)</t>
  </si>
  <si>
    <t>Meals for 4th Quarter per pax</t>
  </si>
  <si>
    <t>(Quarter Chicken, Mojo potatos, Juice)</t>
  </si>
  <si>
    <t>Tourism Council Heritage and Culinary Tour</t>
  </si>
  <si>
    <t>AM Snack</t>
  </si>
  <si>
    <t>Lunch</t>
  </si>
  <si>
    <t>PM Snack</t>
  </si>
  <si>
    <t>2 in 1 cap</t>
  </si>
  <si>
    <t>Beautification of Malabon Entry Points</t>
  </si>
  <si>
    <t>Fuschia Banners wth print 2 x 8 ft.</t>
  </si>
  <si>
    <t>White banners with prnt 2 x 8 ft</t>
  </si>
  <si>
    <t>Bamboo poles 10 ft</t>
  </si>
  <si>
    <t>GI wires</t>
  </si>
  <si>
    <t>Bamboo Strips</t>
  </si>
  <si>
    <t>Total of Tourism Council Activities     c/o GAD</t>
  </si>
  <si>
    <t>CULTURAL MAPPING:</t>
  </si>
  <si>
    <t>PROJECT: MALABON HERITAGE COOKBOOK</t>
  </si>
  <si>
    <t>Meal/Transpo Allowance for Researchers and Documentors</t>
  </si>
  <si>
    <t>Layouting, Printing and binding of Cookbook</t>
  </si>
  <si>
    <t>Total of Cultural Mapping     c/o GAD</t>
  </si>
  <si>
    <t>CULTURAL ACTIVITIES:</t>
  </si>
  <si>
    <t>MALABON PAINTING EXHIBIT</t>
  </si>
  <si>
    <t>MEALS FOR EXHIBITORS:</t>
  </si>
  <si>
    <t>EXHIBIT BACKBOARD WOOD</t>
  </si>
  <si>
    <t>SPOT LIGHT</t>
  </si>
  <si>
    <t>TABAK FESTIVAL</t>
  </si>
  <si>
    <t xml:space="preserve">Food for Performers </t>
  </si>
  <si>
    <t>Snack (Fluffy Mamon, Bottled Water 500ml)</t>
  </si>
  <si>
    <t>Food for Logistics Staff and Security Personnel</t>
  </si>
  <si>
    <t>AM Snack (Tapsilog, Bottled Water 350 ml)</t>
  </si>
  <si>
    <t>Rental of Sound System</t>
  </si>
  <si>
    <t>Token for Judges (Malabon Products in Bayong Bags)</t>
  </si>
  <si>
    <t>Prizes for winners:</t>
  </si>
  <si>
    <t>Elementary</t>
  </si>
  <si>
    <t>1st Place</t>
  </si>
  <si>
    <t>2nd Place</t>
  </si>
  <si>
    <t>3rd Place</t>
  </si>
  <si>
    <t>High School</t>
  </si>
  <si>
    <t>Consolation Prize</t>
  </si>
  <si>
    <t>MALABON PANCIT FESTIVAL AND STREET DANCING COMPETITION</t>
  </si>
  <si>
    <t>Pancit Malabon in Bilao</t>
  </si>
  <si>
    <t>Cash Prizes (Exhibition Dance):</t>
  </si>
  <si>
    <t>1st Prize</t>
  </si>
  <si>
    <t>2nd Prize</t>
  </si>
  <si>
    <t>3rd Prize</t>
  </si>
  <si>
    <t>Cash Prizes (Street Dance)</t>
  </si>
  <si>
    <t>Total of Cultural Activities    c/o GAD</t>
  </si>
  <si>
    <t>MALABON DAY CELEBRATION ACTIVITIES:</t>
  </si>
  <si>
    <t>MALABON BANCHETTO NIGHT</t>
  </si>
  <si>
    <t>Rental of Sound System with drum set</t>
  </si>
  <si>
    <t>honorarium fo performers</t>
  </si>
  <si>
    <t>Other Logistics</t>
  </si>
  <si>
    <t>MALABON MARCHING BAND PARADE</t>
  </si>
  <si>
    <t>Food for Band perfromers</t>
  </si>
  <si>
    <t>Honorarium for Bands</t>
  </si>
  <si>
    <t>Total of Malabon Day   c/o GAD</t>
  </si>
  <si>
    <t>CONSULTATION WITH MALABONIANS ON GENDER SENSITIVE</t>
  </si>
  <si>
    <t>ISSUES AND CONCERNS</t>
  </si>
  <si>
    <t>T-shirts with print, round neck, colored</t>
  </si>
  <si>
    <t>Snacks (Sandwich, Bottled Water 350ml)</t>
  </si>
  <si>
    <t>Meal (Rice, Meatviand, Mixed Veggies, Softdrinks)</t>
  </si>
  <si>
    <t>Additional Bottled Water, 500ml</t>
  </si>
  <si>
    <t>Tetra Pack Juice 10/box, 250ml</t>
  </si>
  <si>
    <t>Total of Consultation w/ Malabonians    c/o GAD</t>
  </si>
  <si>
    <t>EMPOWERING WOMEN PUBLIC SERVANTS</t>
  </si>
  <si>
    <t>Customized Mugs in a eco bag</t>
  </si>
  <si>
    <t>Lunch (Rice, Meat viand, Veggies, Water)</t>
  </si>
  <si>
    <t>Total of Empowering Women    c/o GAD</t>
  </si>
  <si>
    <t>TEAM BUILDING &amp; SEMINAR WORKSHOP - GLAM</t>
  </si>
  <si>
    <t>Afternoon Snacks</t>
  </si>
  <si>
    <t xml:space="preserve">Dinner </t>
  </si>
  <si>
    <t xml:space="preserve">Breakfast </t>
  </si>
  <si>
    <t xml:space="preserve">Merienda </t>
  </si>
  <si>
    <t>Rentals:</t>
  </si>
  <si>
    <t>Bus Rental (Two way)</t>
  </si>
  <si>
    <t>Facilities &amp; Amenities (Family Rooms, Multi-purpose Hall - includes entrance fee &amp; lodging)</t>
  </si>
  <si>
    <t xml:space="preserve">Tarpaulin - Welcome, 4 x 8 </t>
  </si>
  <si>
    <t>Certificate Frame, Metal, 8.5 x 11</t>
  </si>
  <si>
    <t>Raffle Items :</t>
  </si>
  <si>
    <t>Grocery Bags</t>
  </si>
  <si>
    <t>Water Jug, 1.5L</t>
  </si>
  <si>
    <t>Polo Shirt w/ Print, FS</t>
  </si>
  <si>
    <t>Flat Screen LED TV, 20"</t>
  </si>
  <si>
    <t>Cash Raffle</t>
  </si>
  <si>
    <t>Token for Speakers</t>
  </si>
  <si>
    <t>Game &amp; Team Building Materials/Decorations</t>
  </si>
  <si>
    <t>Total of Team Bldg. GLAM    c/o GAD</t>
  </si>
  <si>
    <t>GAY LEADERS ENVIRONMENT AWARENESS WORKSHOP</t>
  </si>
  <si>
    <t>Merienda</t>
  </si>
  <si>
    <t>Heavy Meal (for Judging &amp; Itinerants)</t>
  </si>
  <si>
    <t>Heavy Meal (for Awarding Ceremony)</t>
  </si>
  <si>
    <t>Plants (for tree planting)</t>
  </si>
  <si>
    <t>Painting Materials:</t>
  </si>
  <si>
    <t>Half Galon Paints (pink, wht, blk &amp; green)</t>
  </si>
  <si>
    <t>Paint Brush 2 inches</t>
  </si>
  <si>
    <t>Paint Brush 1/2 inch</t>
  </si>
  <si>
    <t>Tarpaulin:</t>
  </si>
  <si>
    <t>Back drop, 6 x 10</t>
  </si>
  <si>
    <t xml:space="preserve">Announcement, 4 x 6 </t>
  </si>
  <si>
    <t>Certificate Frame, Plastic, 8.5 x 11</t>
  </si>
  <si>
    <t>Plaque for winners, 8.5 x 11</t>
  </si>
  <si>
    <t>Parchment Paper (A4, 100's)</t>
  </si>
  <si>
    <t>Token for the Judges (Malabon Products)</t>
  </si>
  <si>
    <t>Mural Painting Prizes:</t>
  </si>
  <si>
    <t>Raffle Prizes (T-Shirt w/ print, FS)</t>
  </si>
  <si>
    <t>Total of Gay Leaders Workshop    c/o GAD</t>
  </si>
  <si>
    <t>WOMEN's EMERGENCY RESPONSE SEMINAR/WORKSHOP</t>
  </si>
  <si>
    <t>Heavy Afternoon Snacks</t>
  </si>
  <si>
    <t>Chair Rentals</t>
  </si>
  <si>
    <t>Office Supplies :</t>
  </si>
  <si>
    <t>Bond Paper Legal size</t>
  </si>
  <si>
    <t>Sticker Paper A4 10's/pack, Ordinary</t>
  </si>
  <si>
    <t>Ballpen, Black 50's/box, Generic</t>
  </si>
  <si>
    <t>Steno Pad, 40 leaves, 60 gsm 6"x9"</t>
  </si>
  <si>
    <t xml:space="preserve">First Aid Kit     30 pax/ Barangay (Alcohol, 450 ml., </t>
  </si>
  <si>
    <t>Band Aid, Betadine, Gauze, Medical Tape)</t>
  </si>
  <si>
    <t>Nebulizer Unit</t>
  </si>
  <si>
    <t>Total of Women Emergency Response    c/o GAD</t>
  </si>
  <si>
    <t>COSMETOLOGY SCHOLARSHIP</t>
  </si>
  <si>
    <t>Tuition Fee (for 1 week training)</t>
  </si>
  <si>
    <t>Heavy Meal (for Opening Day)</t>
  </si>
  <si>
    <t>Token for Trainors &amp; Guests</t>
  </si>
  <si>
    <t>Round Neck T-Shirt, FS,colored w/ Print</t>
  </si>
  <si>
    <t>Certification Frame, Wood, 8.5 x 11"</t>
  </si>
  <si>
    <t>Cosmetology Kit</t>
  </si>
  <si>
    <t>Cash Incentives/Awards</t>
  </si>
  <si>
    <t>LAKAN AT LAKAMBINI NG MALABON</t>
  </si>
  <si>
    <t>Heavy Meal</t>
  </si>
  <si>
    <t>Token for Judges &amp; Emcee</t>
  </si>
  <si>
    <t>Epson Computer Ink L110 (Black, Cyan, Yellow, Magenta)</t>
  </si>
  <si>
    <t>Trophy :</t>
  </si>
  <si>
    <t>First Prize - 3 ft.</t>
  </si>
  <si>
    <t>Second Prizse - 2 ft.</t>
  </si>
  <si>
    <t>Third Prizse - 1 ft.</t>
  </si>
  <si>
    <t>Plaque, 8.5 x 11</t>
  </si>
  <si>
    <t>Cash Prizes :</t>
  </si>
  <si>
    <t>First Prize</t>
  </si>
  <si>
    <t>Second Prize</t>
  </si>
  <si>
    <t>Third Prize</t>
  </si>
  <si>
    <t>Consolation Prizes</t>
  </si>
  <si>
    <t>Special Awards</t>
  </si>
  <si>
    <t>Total of Lakan Lakambini     c/o GAD</t>
  </si>
  <si>
    <t>FISHERFOLKS TRAINING  &amp; WORKSHOP</t>
  </si>
  <si>
    <t>Kit for Fishery</t>
  </si>
  <si>
    <t>Tarpaulin - Back drop, 6 x 10</t>
  </si>
  <si>
    <t>MULTI-SECTORAL EMPOWERMENT TRAINING WORKSHOP</t>
  </si>
  <si>
    <t>Rental Chairs</t>
  </si>
  <si>
    <t>Certificate Frame, Wood, 8.5 x 11</t>
  </si>
  <si>
    <t>Cash  Incentives</t>
  </si>
  <si>
    <t>Total of Multi-Sectoral    c/o GAD</t>
  </si>
  <si>
    <t>SAGIP KALINGA  RESCUE OPERATION</t>
  </si>
  <si>
    <t xml:space="preserve">  Office Supplies : </t>
  </si>
  <si>
    <t>Paper Multicopy (Legal)</t>
  </si>
  <si>
    <t>Colored paper (assorted) short 500’s</t>
  </si>
  <si>
    <t>Crayons Single (8 colors</t>
  </si>
  <si>
    <t>Ballpen black, red, blue</t>
  </si>
  <si>
    <t>Pencil, lead with eraser (1) dozen per box</t>
  </si>
  <si>
    <t>Paper cups 8 oz./ 50’s</t>
  </si>
  <si>
    <t>Styro bowl 12 oz./25’s</t>
  </si>
  <si>
    <t>Sopas, bottled water 350ml</t>
  </si>
  <si>
    <t>Siopao, Boiled egg, bottled water 350ml</t>
  </si>
  <si>
    <t>Tuna Sandwich, Boiled egg, bottled water 350ml</t>
  </si>
  <si>
    <t>Lugaw, Juice in Tetra Pack</t>
  </si>
  <si>
    <t>3 in 1 coffee (30/pack)</t>
  </si>
  <si>
    <t>Total of Sagip Kalinga    c/o GAD</t>
  </si>
  <si>
    <t>TREATMENT AND REHABILITATION PROGRAM</t>
  </si>
  <si>
    <t>Admission Kit (1 pc of plate, 1 pc of glass, 1 pc of saucer/ kit) (exclusively being purchased at DOH TRC)</t>
  </si>
  <si>
    <t>White T- Shirt, Large for Kids, Round Neck</t>
  </si>
  <si>
    <t>Jersey Shorts, Pink, Large for Kids, for girls</t>
  </si>
  <si>
    <t>Jersey Shorts, maroon and yellow, Large for kids, for boys</t>
  </si>
  <si>
    <t>Brief Large 3pcs/pack</t>
  </si>
  <si>
    <t>Panty Large 3pcs/pack</t>
  </si>
  <si>
    <t>Toothbrush with case</t>
  </si>
  <si>
    <t>Toothpaste twin pack</t>
  </si>
  <si>
    <t>Bath Soap 90 grams</t>
  </si>
  <si>
    <t>Detergent bar min. 392 grams 4 pcs./ bar</t>
  </si>
  <si>
    <t>Deodorant sachet 3ml</t>
  </si>
  <si>
    <t>Towellette</t>
  </si>
  <si>
    <t>Total of Treatment &amp; Rehab   c/o GAD</t>
  </si>
  <si>
    <t>II. CAPITAL OUTLAY</t>
  </si>
  <si>
    <t>FURNITURE &amp; FIXTURES</t>
  </si>
  <si>
    <t>Highback chair, fabric w/ gaslift and tilting mechanism</t>
  </si>
  <si>
    <t>Black Leatheratte visitor's chair w/ armrest - chrome base</t>
  </si>
  <si>
    <t>Main Table  w/ 1 Mobile Pedestal,                                                             Side Board (138Wx42Dx75Hcm)                                                                  VR-180 (180Wx7-90Dx75Hcm)</t>
  </si>
  <si>
    <t>Long Table    W240xD120xH75(cm)                                                     Cherry black edge protection</t>
  </si>
  <si>
    <t>Table for 4 persons</t>
  </si>
  <si>
    <t>Cabinet Mobile Pedestal, 3 Layers</t>
  </si>
  <si>
    <t>Vertical Filing Cabinet, 4 Layers</t>
  </si>
  <si>
    <t>Total of Furniture &amp; Fixtures for GAD</t>
  </si>
  <si>
    <t>IT EQUIPMENT &amp; SOFTWARE</t>
  </si>
  <si>
    <t>DESKTOP COMPUTER                                                                                              Intel Core i7 4790 3.6 ghz / Motherboard /  4GB DDR3 PC1600500GB SATA Hard Disk / Video card 1gb 64 bit ot higher ATX Casing 700 watts PSU / 22" LED Monitor / 24x Lite-on DVDRW SATA / A4 Tech PS2 Keyboard &amp; Optical Mouse / 500 watts AVR</t>
  </si>
  <si>
    <t>LAPTOP CORE i5 5200u</t>
  </si>
  <si>
    <t>LCD PROJECTOR</t>
  </si>
  <si>
    <t>PRINTER - EPSON L220                                                                         (copier, scan, print, Multi-Function Continuous Ink)</t>
  </si>
  <si>
    <t>Total of IT Equipment for GAD</t>
  </si>
  <si>
    <t>MOTOR VEHICLE</t>
  </si>
  <si>
    <t>Mitsubishi L300 Single AC</t>
  </si>
  <si>
    <t>Toyota Innova  J   2.5 DSL MT</t>
  </si>
  <si>
    <t>Total of Motor Vehicle for GAD</t>
  </si>
  <si>
    <t>Scholarship Expenses</t>
  </si>
  <si>
    <t>Office Supplies Expenses</t>
  </si>
  <si>
    <t>Chalk White Dustless (100/box)</t>
  </si>
  <si>
    <t>Correction Tape roller</t>
  </si>
  <si>
    <t>Eraser Plastic, Rectangular</t>
  </si>
  <si>
    <t>Lead for Mechanical pencil 0.5 mm</t>
  </si>
  <si>
    <t>Pin, Push, flat head type, assorted colors</t>
  </si>
  <si>
    <t>Plastic Cover 50 meters roll</t>
  </si>
  <si>
    <t>Scissor Big</t>
  </si>
  <si>
    <t>Thumbtax</t>
  </si>
  <si>
    <t>Index card (5x8) 500's pack</t>
  </si>
  <si>
    <t>Paper clip  32 mm</t>
  </si>
  <si>
    <t>Clip Paper Gem Vinyl Coated 32 mm.</t>
  </si>
  <si>
    <t>Clip Paper Gem Vinyl Coated 48 mm.</t>
  </si>
  <si>
    <t>Marking pen , flourescent, 3 colors/set</t>
  </si>
  <si>
    <t>Masking tape(1x50m roll) 24mm x 50mm</t>
  </si>
  <si>
    <t>Paper clip  48mm</t>
  </si>
  <si>
    <t>Pencil  #2 per piece</t>
  </si>
  <si>
    <t>Marker Permanent (Black) bullet type</t>
  </si>
  <si>
    <t>Marker Whiteboard (Black)</t>
  </si>
  <si>
    <t xml:space="preserve">Scotch tape 50mm, 1", transparent </t>
  </si>
  <si>
    <t>Sign pen (black) liquid gel ink 0.5mm needle tip</t>
  </si>
  <si>
    <t>Stamp pad ink, 50ml (violet)</t>
  </si>
  <si>
    <t>Stamp pad pelt metal</t>
  </si>
  <si>
    <t>Staple wire (#10) small</t>
  </si>
  <si>
    <t>Staple wire (#35)big</t>
  </si>
  <si>
    <t>Stapler heavy duty w/ remover</t>
  </si>
  <si>
    <t>Stapler standard type</t>
  </si>
  <si>
    <t>White board marker (black)</t>
  </si>
  <si>
    <t>Record book, 300 pages</t>
  </si>
  <si>
    <t>Master Roll film KZ-30 RISO</t>
  </si>
  <si>
    <t>Brown envelope long</t>
  </si>
  <si>
    <t>Pencil Sharpener</t>
  </si>
  <si>
    <t>Binder Clip 1"6S</t>
  </si>
  <si>
    <t>Binder Clip 1/2 6S (19mm)</t>
  </si>
  <si>
    <t>Binder Clip 3/4"6S (25mm)</t>
  </si>
  <si>
    <t>Ink for Cannon Pixma iP2770 (Black)</t>
  </si>
  <si>
    <t>Ink for Cannon Pixma iP2770 (Colored)</t>
  </si>
  <si>
    <t>Ink Refill Epson L110 (Black)</t>
  </si>
  <si>
    <t>Ink Refill Epson L110 (Cyan)</t>
  </si>
  <si>
    <t>Ink Refill Epson L110 (Magenta)</t>
  </si>
  <si>
    <t>Ink Refill Epson L110 (Yellow)</t>
  </si>
  <si>
    <t>Colored Paper (short ) 250s</t>
  </si>
  <si>
    <t>Fastener (paper plastic 50 sets/bx)</t>
  </si>
  <si>
    <t xml:space="preserve">Folder expanding green long </t>
  </si>
  <si>
    <t>Paper multicopy 210mm x 297mm (A4) 80gsm</t>
  </si>
  <si>
    <t>Paper multicopy 216mm x 330mm(legal)80gsm</t>
  </si>
  <si>
    <t>Battery dry cell size AA 2 pcs. Per pack</t>
  </si>
  <si>
    <t>Battery dry cell size AAA 2 pcs. Per pack</t>
  </si>
  <si>
    <t>Battery dry cell D-9V 1 pc. Per pack</t>
  </si>
  <si>
    <t>Bond Paper Sub.20 (Long) multicopy</t>
  </si>
  <si>
    <t>Bond Paper Sub.20 (A4)</t>
  </si>
  <si>
    <t>Adding Machine Tape 2 1/4"width</t>
  </si>
  <si>
    <t>Brown envelope (Long) 500s / box</t>
  </si>
  <si>
    <t>Glue all purpose 200 grams generic</t>
  </si>
  <si>
    <t>Sign Pen (V5/V7) Black Branded</t>
  </si>
  <si>
    <t>Sign Pen Blue 0.5mm</t>
  </si>
  <si>
    <t>Stamp Dater 4mm</t>
  </si>
  <si>
    <t>Stamp Pad ink, violet 50 ml</t>
  </si>
  <si>
    <t>Stamp Pad ink, black 50 ml</t>
  </si>
  <si>
    <t>Staple wire standard  #35 (26/6) 5000 pcs/box</t>
  </si>
  <si>
    <t>Stapler Heavy Duty with remover</t>
  </si>
  <si>
    <t>Ballpen Black 50's/box/generic</t>
  </si>
  <si>
    <t>Ballpen Blue 50's/box/generic</t>
  </si>
  <si>
    <t>Ballpen Red 50's/box/generic</t>
  </si>
  <si>
    <t>Envelope Expanding, kraftboard with string</t>
  </si>
  <si>
    <t>Envelope mailing white 500s/box, 70gsm long</t>
  </si>
  <si>
    <t>Envelope mailing white 500s/box, 70gsm short</t>
  </si>
  <si>
    <t>Expanding Plastic, file organizer with rubber strap</t>
  </si>
  <si>
    <t>Rubber Band #1, 50gms, multicolor</t>
  </si>
  <si>
    <t>Rubber Band #18, 1.0mm min thickness</t>
  </si>
  <si>
    <t>Drugs &amp; Medicines Expenses</t>
  </si>
  <si>
    <t>Carbocisteine Capsule 500 mg</t>
  </si>
  <si>
    <t>Chlorphenamine Maleate 4 mg</t>
  </si>
  <si>
    <t>Loratadine Antihistamine</t>
  </si>
  <si>
    <t>Meclizine HCI Tablet 25 mg</t>
  </si>
  <si>
    <t>Mefenamic Acid Capsule 500mg</t>
  </si>
  <si>
    <t>Paracetamol 500 mg</t>
  </si>
  <si>
    <t>Phenylpropanolamine Tablet</t>
  </si>
  <si>
    <t>Phenylpropanolamine+CPM+Tablet</t>
  </si>
  <si>
    <t>Salbutamol 2mg</t>
  </si>
  <si>
    <t>Salbutamol 4mg</t>
  </si>
  <si>
    <t>tobra plus Dexa Eye Drop</t>
  </si>
  <si>
    <t>Diflofenac Gel</t>
  </si>
  <si>
    <t>Oresol Packet Sachets</t>
  </si>
  <si>
    <t>First Aid Kit (Cotton Betadine, Alcohol Gauze &amp; Plaster</t>
  </si>
  <si>
    <t>First Aid Kit (Hot &amp; Cold Pack, Mentopas, Triagular Bandage,</t>
  </si>
  <si>
    <t>Gauze Pad 4x4, Forcep, Straight Scissor, Aromatic Spirit of</t>
  </si>
  <si>
    <t>Ammonia, Povidone Iodine, rhea Alcohol, Bandage 4x4,</t>
  </si>
  <si>
    <t>Burn Ointment, Micropre 12x5</t>
  </si>
  <si>
    <t>Amoxicilin Capsule 500 mg</t>
  </si>
  <si>
    <t>Antihistamine 10mg</t>
  </si>
  <si>
    <t>Hyoscine Tablet 10mg</t>
  </si>
  <si>
    <t>Tranexamic Acid 500mg</t>
  </si>
  <si>
    <t>Gasoline, Oil &amp; Lubricants Expenses</t>
  </si>
  <si>
    <t>Borrower's Card</t>
  </si>
  <si>
    <t>Class Card</t>
  </si>
  <si>
    <t>Diploma (Paper)</t>
  </si>
  <si>
    <t>Gold Seal</t>
  </si>
  <si>
    <t>Registration Form</t>
  </si>
  <si>
    <t>Transcript of Record (Paper)</t>
  </si>
  <si>
    <t>DTR</t>
  </si>
  <si>
    <t>Broom soft (tambo)</t>
  </si>
  <si>
    <t>Broom Stick(Tingting)</t>
  </si>
  <si>
    <t>Detergent Powder, all purpose (500 gms)</t>
  </si>
  <si>
    <t>Dust Pan, on-rigid plastic, with detachable handle</t>
  </si>
  <si>
    <t>Liquid bleach (1 liter)</t>
  </si>
  <si>
    <t>Muriatic Acid (1 gal) 3.75 liters</t>
  </si>
  <si>
    <t>Toilet Deodorant Cake, 99% paradichlorobenzene</t>
  </si>
  <si>
    <t>50 grams, 3 pcs/pack</t>
  </si>
  <si>
    <t>Air Freshener, 280 ml/can generic</t>
  </si>
  <si>
    <t>Waste Basket, Plastic</t>
  </si>
  <si>
    <t>Alcohol 75% 500 ml</t>
  </si>
  <si>
    <t>Bathroom soap, 90 gms</t>
  </si>
  <si>
    <t>Disinfectant Spray, 400-500 grams net content</t>
  </si>
  <si>
    <t>Dishwashing Liquid per (1) liter generic</t>
  </si>
  <si>
    <t>Detergent Bar, min 392 grams net mass, four (4)</t>
  </si>
  <si>
    <t>pcs per bar</t>
  </si>
  <si>
    <t>Rags, cotton (7) in diameter, 32 pcs/kg</t>
  </si>
  <si>
    <t>Floor Wax, Liquid type 3.75-5.0 L/plastic cont</t>
  </si>
  <si>
    <t>Trashbag, plastic black (large), 100s</t>
  </si>
  <si>
    <t>Flourescent Lamp, tubular, 36 watts</t>
  </si>
  <si>
    <t>Flourescent Lighting Fixture 1 x 36W</t>
  </si>
  <si>
    <t>Water Expenses</t>
  </si>
  <si>
    <t>Electricity Expenses</t>
  </si>
  <si>
    <t>Telephone Expenses - Landline</t>
  </si>
  <si>
    <t>Internet Expenses</t>
  </si>
  <si>
    <t>Membership Dues &amp; Contributions to Organizations</t>
  </si>
  <si>
    <t>Rent Expenses</t>
  </si>
  <si>
    <t>The Modern Teacher</t>
  </si>
  <si>
    <t>Readers Digest</t>
  </si>
  <si>
    <t>Time Magazines</t>
  </si>
  <si>
    <t>National Geographic Society</t>
  </si>
  <si>
    <t>Philippine Journalism Review</t>
  </si>
  <si>
    <t>Entrepreneur Philippines</t>
  </si>
  <si>
    <t>Lifestyle Asia</t>
  </si>
  <si>
    <t>CPA Journal</t>
  </si>
  <si>
    <t>Discover</t>
  </si>
  <si>
    <t>Phil. Daily Inquerer</t>
  </si>
  <si>
    <t>Philippine Star</t>
  </si>
  <si>
    <t>Manila Standard</t>
  </si>
  <si>
    <t>Manila Bulletin</t>
  </si>
  <si>
    <t>Food Magazine</t>
  </si>
  <si>
    <t>Jounrnal of Accountancy</t>
  </si>
  <si>
    <t xml:space="preserve">Cook Magazine </t>
  </si>
  <si>
    <t xml:space="preserve">Economist, The </t>
  </si>
  <si>
    <t>Computer Graphics World</t>
  </si>
  <si>
    <t>Educator Magazine for Teachers</t>
  </si>
  <si>
    <t>Education for Development</t>
  </si>
  <si>
    <t xml:space="preserve">Food </t>
  </si>
  <si>
    <t>Computers in Education Jourl</t>
  </si>
  <si>
    <t>Phil. Political Science Jourl.</t>
  </si>
  <si>
    <t>SBO (Start Your own Business)</t>
  </si>
  <si>
    <t>The Journal of History</t>
  </si>
  <si>
    <t>Rewards &amp; Other Claims</t>
  </si>
  <si>
    <t xml:space="preserve">Repairs &amp; Maintenance - Electrification, Power &amp; </t>
  </si>
  <si>
    <t xml:space="preserve">                                      Energy Structures</t>
  </si>
  <si>
    <t>Repairs &amp; Maintenance - School Building</t>
  </si>
  <si>
    <t>Repairs &amp; Maintenance - Furniture &amp; Fixtures</t>
  </si>
  <si>
    <t>Repairs &amp; Maintenance - Motor Vehicles</t>
  </si>
  <si>
    <t>Insurance Expenses</t>
  </si>
  <si>
    <t>Airconditioner Window Type 2HP Remote compact</t>
  </si>
  <si>
    <t>Punching Binding Machine High Quality</t>
  </si>
  <si>
    <t>Communication (Reserved)</t>
  </si>
  <si>
    <t>Furniture &amp; Fixtures</t>
  </si>
  <si>
    <t>Chair Clerical Without Armrest color gray</t>
  </si>
  <si>
    <t>Chair Executive High Back Gaslift with Armrest Fabric</t>
  </si>
  <si>
    <t>Computer tables</t>
  </si>
  <si>
    <t>Office table without drawers laminated wood</t>
  </si>
  <si>
    <t>(120w x44 x69 hcm) or its equivalent</t>
  </si>
  <si>
    <t>Cabinet Vertical 4 Drawer46x62x140cm.or its equivalent</t>
  </si>
  <si>
    <t>Classroom teachers table w/ drawer open shelf</t>
  </si>
  <si>
    <t>(L35.3" x W 17.72 x H2776)</t>
  </si>
  <si>
    <t>Classroom chairs 710 mm x 620 mm x 760mm</t>
  </si>
  <si>
    <t>high quality without book tray</t>
  </si>
  <si>
    <t>Classroom chairs 710mm x 620mm x760mm w/o</t>
  </si>
  <si>
    <t>book tray high quality (reserved)</t>
  </si>
  <si>
    <t>IT Equipment and Software</t>
  </si>
  <si>
    <t>Model G4080/ Intel Core i5 (2.2 GHz up to 2.7 GHz/3MB Cache) Intel HDGraphics/D</t>
  </si>
  <si>
    <t xml:space="preserve"> 500gb SATA HDD/DVD Super Multi Burner 14 inch HD (1366 x 768)/Bluetooth 4.0</t>
  </si>
  <si>
    <t xml:space="preserve"> 802.11 b/g/n 1x  USB 3.0, 2x USB 2.0/Audio Combo Jack, HDMI out </t>
  </si>
  <si>
    <t xml:space="preserve"> 2 in 1 (SD / MMC) card reader/4 cell battery</t>
  </si>
  <si>
    <t>External Hard Drive 1TB Branded</t>
  </si>
  <si>
    <t>Printer Epson L210 with Continuous Ink</t>
  </si>
  <si>
    <t>Intel core i5 4460 3.2 GHz. / Motherboard / 2GB / DDR3 PC1600500GB SATA</t>
  </si>
  <si>
    <t xml:space="preserve"> Hard Disk / ATX Casing 700 watts PSU / 18.5" LED Monitor / 24x Lite-on</t>
  </si>
  <si>
    <t xml:space="preserve"> DVDRW SATA / A4 Tech PS2 Keyboard &amp; Optical Mouse</t>
  </si>
  <si>
    <t xml:space="preserve">/ 500 watts AVR / Amplified Speakers or Headset </t>
  </si>
  <si>
    <t>External Portable Hard drive 1 Terabite; 3.0/ 2.0 (Reserved)</t>
  </si>
  <si>
    <t>Printer Epson L110 with Continuous Ink (Reserved)</t>
  </si>
  <si>
    <t>Library Books</t>
  </si>
  <si>
    <t>Advanced Writing for College Communication Art 2 (Hoffman)</t>
  </si>
  <si>
    <t>Business English &amp; Correspondence (Aquino)</t>
  </si>
  <si>
    <t>English I Creative &amp; Critikal Thinking (Joven)</t>
  </si>
  <si>
    <t>English Plus for Asian Students (Joven)</t>
  </si>
  <si>
    <t>Form &amp; Style (Campbell 8th Ed.)</t>
  </si>
  <si>
    <t>Manual for Writers, A (Turabian)</t>
  </si>
  <si>
    <t>Philippine Literature: A Regional Approach (Tablan)</t>
  </si>
  <si>
    <t>Prism: An Intro. To Literature (Tomeldan)</t>
  </si>
  <si>
    <t>Literaturang Pilipino (Lorenzo)</t>
  </si>
  <si>
    <t>Pagbasa at Pagsulat Tungo sa Pananaliksik (Galang)</t>
  </si>
  <si>
    <t>Pagbigkas at Pagsulat na Pakikipagtalastasan (Ramos)</t>
  </si>
  <si>
    <t>Retorika: Masining  na Pagpapahayag (Arrogante)</t>
  </si>
  <si>
    <t>Ugnayan: Komunikasyon sa Akademikong Filipino (Arrogante)</t>
  </si>
  <si>
    <t>Philippine History &amp; Government Through The Years (Zulueta)</t>
  </si>
  <si>
    <t>Dr. Jose Rizal's Religious Thoughts: Revisited (Camiloza)</t>
  </si>
  <si>
    <t>Diksyunaryong Bilinggwal Sa Print at Brodkas Midya (Francisco)</t>
  </si>
  <si>
    <t>Feature, Editorial and Opinion Writing (Malinao)</t>
  </si>
  <si>
    <t>Handbook in Public Speaking, Argumentation (Bauzon)</t>
  </si>
  <si>
    <t>Journalism for Filipinos (Malinao)</t>
  </si>
  <si>
    <t>Philippine Journalism Handbook (Ramirez)</t>
  </si>
  <si>
    <t>Public Speaking &amp; Speech Improvement (Tan)</t>
  </si>
  <si>
    <t>Speech &amp; Drama (Pangilinan)</t>
  </si>
  <si>
    <t>Speech and Oral Communication for College Students (Diaz)</t>
  </si>
  <si>
    <t>Basic Statistics (Brase, 5th ed.)</t>
  </si>
  <si>
    <t>Business Mathematics (Calmorin)</t>
  </si>
  <si>
    <t>Ethics: The Philosophy of Life (Montemayor)</t>
  </si>
  <si>
    <t>Handbook in Social Philosophy (Bauzon, 2nd ed.)</t>
  </si>
  <si>
    <t>Introduction to Logic (Bachhuber)</t>
  </si>
  <si>
    <t>Introduction to Philosophy (Zulueta)</t>
  </si>
  <si>
    <t>Fundamentals of Political Science (Ayson)</t>
  </si>
  <si>
    <t>Introduction to Political Science (Zulueta)</t>
  </si>
  <si>
    <t>General Psychology (Zulueta)</t>
  </si>
  <si>
    <t>Psychology Essentials to Understanding Behavior (Miranda)</t>
  </si>
  <si>
    <t>Jose Rizal: Life, Works &amp; Writings (Zaide)</t>
  </si>
  <si>
    <t>General Biology (Solomon, 9th ed.)</t>
  </si>
  <si>
    <t>General Ecology (Krohne, 2nd ed.)</t>
  </si>
  <si>
    <t>Environmental Biology (Ordoñez)</t>
  </si>
  <si>
    <t>Environmental Science (AGS)</t>
  </si>
  <si>
    <t>Fundamentals of Earth Science (Catchillar)</t>
  </si>
  <si>
    <t>Understanding Chemistry (Lovett)</t>
  </si>
  <si>
    <t>Physics (Giancoli, 6th ed.)</t>
  </si>
  <si>
    <t>General Sociology: A Simplified Approach Revised Edition (Colon)</t>
  </si>
  <si>
    <t>Social Problems and Issues in the Philippines (Zulueta)</t>
  </si>
  <si>
    <t>Bernardo's Dictionary of Legal Terms (Bernardo)</t>
  </si>
  <si>
    <t>Handbook on Basic Media Laws and Ethics (Malinao)</t>
  </si>
  <si>
    <t>1987 Konstitusyon ng Republika ng Pilipinas (Concom)</t>
  </si>
  <si>
    <t>Barangay Protection Order and Katarungan Pambarangay (Aralar)</t>
  </si>
  <si>
    <t>Research Writing for Beginners (Latada)</t>
  </si>
  <si>
    <t>Journalism Handbook (Pangilinan)</t>
  </si>
  <si>
    <t>Statistics for Secondary Students (Calmorin)</t>
  </si>
  <si>
    <t>Strategic Management Made Simple (Young)</t>
  </si>
  <si>
    <t>Business Organization and Management (Medina)</t>
  </si>
  <si>
    <t>Fundamentals of Strategic Management (Orcullo)</t>
  </si>
  <si>
    <t>Marketing Basics (Module in Marketing) (Balasan)</t>
  </si>
  <si>
    <t>Fundamentals of Marketing (Go, Josiah)</t>
  </si>
  <si>
    <t>Principles of Marketing (Medina)</t>
  </si>
  <si>
    <t>Basic Accounting 2: Partnership and Corporation (Palma)</t>
  </si>
  <si>
    <t>Fundamentals of Basic Accounting (Aliling)</t>
  </si>
  <si>
    <t>Quantitative Methods in Accounting: A Modular Approach (Ng)</t>
  </si>
  <si>
    <t>Worktext in Basic Accounting (Service/Merchandising) (Macapilit)</t>
  </si>
  <si>
    <t>Fundamentals of Business Communication (Abulencia)</t>
  </si>
  <si>
    <t>Writing Business Letters (Egipto)</t>
  </si>
  <si>
    <t>Business Correspondence (Baraceros)</t>
  </si>
  <si>
    <t>Mathematics of Investment with Computer Application (Calmorin)</t>
  </si>
  <si>
    <t>Business Mathematics (Altares)</t>
  </si>
  <si>
    <t>Elements of Investment Mathematics (Ong)</t>
  </si>
  <si>
    <t>Fundamentals of Financial Management (Anastacio)</t>
  </si>
  <si>
    <t>Mathematics of Investment Made Simple (Young)</t>
  </si>
  <si>
    <t>Money, Credit and Banking (Pagoso)</t>
  </si>
  <si>
    <t>Mathematics of Investment (Altares)</t>
  </si>
  <si>
    <t>Business Finance (Medina)</t>
  </si>
  <si>
    <t>The Law on Sales, Agency and Credit Transactions (de Leon)</t>
  </si>
  <si>
    <t>The Law on Negotiable Instruments (with Doc. Of Title) (de Leon)</t>
  </si>
  <si>
    <t>The Law on Partnerships and Private Corporations (de Leon)</t>
  </si>
  <si>
    <t>The Law on Obligations and Contracts (de Leon)</t>
  </si>
  <si>
    <t>Comprehensive Review on Business Law (de Leon)</t>
  </si>
  <si>
    <t>The Law on Transfer and Business Taxation (de Leon)</t>
  </si>
  <si>
    <t>The Law on Income Taxation (de Leon)</t>
  </si>
  <si>
    <t>The Fundamentals of Taxation (de Leon)</t>
  </si>
  <si>
    <t>Reviewer on Property Ownership and Taxation (Mamalateo)</t>
  </si>
  <si>
    <t>People Management in the 21st Century (Sison)</t>
  </si>
  <si>
    <t>Human Resource Management (Corpuz)</t>
  </si>
  <si>
    <t>Organizational Behavior &amp; Mngt. In Phil. Organizations (Zarate)</t>
  </si>
  <si>
    <t>Human Behavior in Organization (Medina)</t>
  </si>
  <si>
    <t>Human Resource Management (Payos)</t>
  </si>
  <si>
    <t>Business Ethics and Social Responsibility (Roa)</t>
  </si>
  <si>
    <t>Introductory Macroeconomics (Pagoso)</t>
  </si>
  <si>
    <t>Business Policy and Strategy (Zarate)</t>
  </si>
  <si>
    <t>Quantitative Approaches in Decision-Making (Copo)</t>
  </si>
  <si>
    <t>Quantitative Techniques for Business (Altares)</t>
  </si>
  <si>
    <t>Entrepreneurship in the Philippine Setting (Asor)</t>
  </si>
  <si>
    <t>Macroeconomics Simplified (Viray)</t>
  </si>
  <si>
    <t>Principles of Economics (Medina)</t>
  </si>
  <si>
    <t>Elements of Finance  (Mariano)</t>
  </si>
  <si>
    <t>Total Quality Management (Evans)</t>
  </si>
  <si>
    <t xml:space="preserve">Adobe Photoshop CS6 Classroom in a Book </t>
  </si>
  <si>
    <t>Adobe Flash Professional CS5 Classroom in a Book with CD</t>
  </si>
  <si>
    <t>Upgrading and Repairing PC's (20th ed) - Scott Mueller</t>
  </si>
  <si>
    <t>The Officicial Ubuntu Book (5th ed.) - Benjamin Mako Hill</t>
  </si>
  <si>
    <t>Microsoft PowerPoint 2010</t>
  </si>
  <si>
    <t>Microsoft Word 2010</t>
  </si>
  <si>
    <t>Microsoft Excel 2010</t>
  </si>
  <si>
    <t xml:space="preserve">Adobe Photoschop CS6 </t>
  </si>
  <si>
    <t>HTML CSS and XHTML</t>
  </si>
  <si>
    <t>PHP and MYSQL</t>
  </si>
  <si>
    <t>Learning Computers (2nd ed.)</t>
  </si>
  <si>
    <t>Discovering Computers (2nd ed.)</t>
  </si>
  <si>
    <t xml:space="preserve">Animation and Multimedia with Adobe Flash CS5.5 </t>
  </si>
  <si>
    <t>A Guide to SQL 5E ITP (Philip Pratt)</t>
  </si>
  <si>
    <t>Computer Concepts 5E Introductory Thomson w/CD-ROM (Parsons)</t>
  </si>
  <si>
    <t>Data &amp; Network Communications w/CD-ROM (Miller)</t>
  </si>
  <si>
    <t>Local Area Networks 3E (Stamper)</t>
  </si>
  <si>
    <t xml:space="preserve">Logic Design Fundamentals (Kinney) </t>
  </si>
  <si>
    <t>Management Information Systems 2E ITP (Oz)</t>
  </si>
  <si>
    <t>MS Visual Basic 6 Complete Concepts &amp; Techniques (Shelly)</t>
  </si>
  <si>
    <t xml:space="preserve">Analytic Geometry </t>
  </si>
  <si>
    <t xml:space="preserve">Basic Fundamentals of FoundationEngineering </t>
  </si>
  <si>
    <t>Basic Mathematics for Engineering Licensure Exams</t>
  </si>
  <si>
    <t xml:space="preserve">Engineering Economics (2nd ed.) </t>
  </si>
  <si>
    <t xml:space="preserve">Engineering Math Formulas w/ Sample Problems </t>
  </si>
  <si>
    <t>Engineering Math, vol. 1</t>
  </si>
  <si>
    <t>Engineering Math, vol. 2</t>
  </si>
  <si>
    <t xml:space="preserve">Strength of Materials </t>
  </si>
  <si>
    <t>Developmental Charac. Of Young Children (Estrada)</t>
  </si>
  <si>
    <t>Lifespan Development (Boyd)</t>
  </si>
  <si>
    <t>Social Dimensions of Education (Tamayao)</t>
  </si>
  <si>
    <t>Assessment of Student Learning 1 (Calmorin)</t>
  </si>
  <si>
    <t>Assessment of Student Learning 2 (Calmorin)</t>
  </si>
  <si>
    <t>Assessment of Student Learning 1 (Buendicho)</t>
  </si>
  <si>
    <t>Assessment of Student Learning 1 (Gabuyo)</t>
  </si>
  <si>
    <t>Assessment of Student Learning 2 (Gabuyo)</t>
  </si>
  <si>
    <t>Basic Concepts in Educt'l Technology  1 (Ballado)</t>
  </si>
  <si>
    <t>Developmental Reading 1 (Bernardo)</t>
  </si>
  <si>
    <t>Developmental Reading 2 (Buendicho)</t>
  </si>
  <si>
    <t xml:space="preserve">Field Study 1 (Salana) 2013 ed. </t>
  </si>
  <si>
    <t xml:space="preserve">Field Study 2 (Salana) 2013 ed. </t>
  </si>
  <si>
    <t xml:space="preserve">Field Study 3 (Salana) 2013 ed. </t>
  </si>
  <si>
    <t xml:space="preserve">Field Study  4 (Salana) 2013 ed. </t>
  </si>
  <si>
    <t xml:space="preserve">Field Study 5 (Salana) 2013 ed. </t>
  </si>
  <si>
    <t xml:space="preserve">Field Study 6 (Salana) 2013 ed. </t>
  </si>
  <si>
    <t xml:space="preserve">Principles of Teaching 1 (Acero) </t>
  </si>
  <si>
    <t>Developmental Reading 2 (Villanueva) '15</t>
  </si>
  <si>
    <t xml:space="preserve">Facilitating Learning 1 (Lucas) </t>
  </si>
  <si>
    <t>Research Methods and Thesis Writing (Calmorin)</t>
  </si>
  <si>
    <t>Rudiments of Qualitative Research Design (Sampa)</t>
  </si>
  <si>
    <t>Statistics for Computer (Calmorin)</t>
  </si>
  <si>
    <t>Improving Students Study Skills &amp; Reading (Baraceros)</t>
  </si>
  <si>
    <t>Philosophy Made Easy (Zulueta)</t>
  </si>
  <si>
    <t>Introduction to Philosophy (Ramos)</t>
  </si>
  <si>
    <t>The Experience of Philosophy (Articulo)</t>
  </si>
  <si>
    <t>Developmental Psychology (Gines, et.al.)</t>
  </si>
  <si>
    <t>General Psychology (Gines)</t>
  </si>
  <si>
    <t xml:space="preserve">World Geography (Duka) </t>
  </si>
  <si>
    <t>Geography in the Changing World (Sagmit)</t>
  </si>
  <si>
    <t>Intro. To Asia, History, Culture &amp; Civil. (Irapta)</t>
  </si>
  <si>
    <t>Mgt. Techniques of School Administrator (Adeyemo)</t>
  </si>
  <si>
    <t>A Guide to Food Selection, Preparation &amp; Preservation)</t>
  </si>
  <si>
    <t>A Guide to Meal Management &amp; Table Setting (Soriano)</t>
  </si>
  <si>
    <t>Educational Management: Prin. Functions Concepts (Aquino)</t>
  </si>
  <si>
    <t>Educational Planning (Franco)</t>
  </si>
  <si>
    <t>Phil. Literature Through the Years (Kahayon)</t>
  </si>
  <si>
    <t>Newspaper Feature Writing (Granato)</t>
  </si>
  <si>
    <t>Measurement and Evaluation (Calmorin)</t>
  </si>
  <si>
    <t>Supervision of Instruction :The Phil. Perspective (Bag0)</t>
  </si>
  <si>
    <t>Fundamentals of Research &amp; Research Designing (Garcia)</t>
  </si>
  <si>
    <t>Politics Among Nation (Mogenthau)</t>
  </si>
  <si>
    <t>International Relation (Roman Dannug)</t>
  </si>
  <si>
    <t>Understanding Political Theory (Sheldon Wohn)</t>
  </si>
  <si>
    <t xml:space="preserve">Reappraising Political Theory (Terence Ball) </t>
  </si>
  <si>
    <t>Global Journalism: Topical Issues (De Beer)</t>
  </si>
  <si>
    <t>The Media Monopoly (Ben Bagdikian)</t>
  </si>
  <si>
    <t>The Elements of Online Journalism (Rey Rosales)</t>
  </si>
  <si>
    <t>Online Journalism Ethics (Jane Singer)</t>
  </si>
  <si>
    <t>Ethics &amp; Social Responsibility in Mass Comm. (Maximiano)</t>
  </si>
  <si>
    <t>Mass Media Issue (Analysis &amp; Debate) (Rodman)</t>
  </si>
  <si>
    <t>Strategic Newspaper Management (Conrad Fink)</t>
  </si>
  <si>
    <t>Reporting the Arts (America)</t>
  </si>
  <si>
    <t>Art as Witness (Sheh Partthiv)</t>
  </si>
  <si>
    <t>Watchdog Journalism (Stephen Berry)</t>
  </si>
  <si>
    <t>Prize Journalism: A Collection of Jaime Ongpin (Rachel Khan)</t>
  </si>
  <si>
    <t>Classroom Assessment Prin. &amp; Practice …(Allyn &amp; Bacon)</t>
  </si>
  <si>
    <t>Experiential Learninf Courses Handbook (DepEd.)</t>
  </si>
  <si>
    <t>Asian Literature: A Historical Anthology for Coll.(Evangelista)</t>
  </si>
  <si>
    <t>World Literature : (Donna Rosenberg)</t>
  </si>
  <si>
    <t>Contemporary Literature of Asia (Biddle)</t>
  </si>
  <si>
    <t>Sylvan Literature for Composition (Gloria Bier)</t>
  </si>
  <si>
    <t xml:space="preserve">History of Mathematics; a Manual of Greek Math. </t>
  </si>
  <si>
    <t xml:space="preserve">The History of Algebra </t>
  </si>
  <si>
    <t xml:space="preserve">Pageant of Philippine History (Zaide) </t>
  </si>
  <si>
    <t>Geography and Natural Resources (Domingo)</t>
  </si>
  <si>
    <t>Philippine Geography (Arnold Alligoen)</t>
  </si>
  <si>
    <t>Islam: An Illustrated History (Jordan Michael)</t>
  </si>
  <si>
    <t>Muslims in the Philippines 9Peter G. Gowing)</t>
  </si>
  <si>
    <t>Still Chasing the Rainbow (Rosel Al-Gazel)</t>
  </si>
  <si>
    <t>The World; History and Civilization (Villoria)</t>
  </si>
  <si>
    <t>World History; The hUman Experience, Nation (Farah)</t>
  </si>
  <si>
    <t>Legal Markt. Of Environment at Law ; The Phil. Exp. (Oposa)</t>
  </si>
  <si>
    <t>Teaching English as a Second or Foreign Lang. (Murcia)</t>
  </si>
  <si>
    <t>Film Theory and Criticism (Gerald Most)</t>
  </si>
  <si>
    <t>How to Read a Film (James Monaco)</t>
  </si>
  <si>
    <t>Integration in Basic Education (Merlita Nolido)</t>
  </si>
  <si>
    <t>MTAP Instructional Models (Reynaldo Santos)</t>
  </si>
  <si>
    <t>Linking Mathematics Worktext (Villamayor)</t>
  </si>
  <si>
    <t>M.S.E.E. Mathematics 1 ;an Integrated Appr. (Coronel)</t>
  </si>
  <si>
    <t>Literature-Based Reading Programs (Diaz)</t>
  </si>
  <si>
    <t>The Psychology of Reading (Hermosa)</t>
  </si>
  <si>
    <t>Developing Critical reading Skills (Spearms)</t>
  </si>
  <si>
    <t>Peace Education: Human Rights &amp; Related Fields (Dela Cruz)</t>
  </si>
  <si>
    <t>El Periodismo Filipino: 1811-1894 (Retana)</t>
  </si>
  <si>
    <t>The Elements of Journalism: (Korch, Bill)</t>
  </si>
  <si>
    <t>Management of Physical Education &amp; Sports (Bucher)</t>
  </si>
  <si>
    <t>Successful Officiating  (Grunska, J.)</t>
  </si>
  <si>
    <t>Art of Coaching (Jackson, P.)</t>
  </si>
  <si>
    <t>Handbook for Sports Officials (Rivera, A.)</t>
  </si>
  <si>
    <t>Machinery</t>
  </si>
  <si>
    <t>Communication Equipment</t>
  </si>
  <si>
    <t>Sports Equipment</t>
  </si>
  <si>
    <t>Meter Stick (High Quality)</t>
  </si>
  <si>
    <t>Stop Watch/Timer (High Quality)</t>
  </si>
  <si>
    <t>Measuring Tape (High Quality)</t>
  </si>
  <si>
    <t>Weighing Scale (High Quality)</t>
  </si>
  <si>
    <t>Yoga Mat (High Quality)</t>
  </si>
  <si>
    <t>Gymnastics Mats (High Quality)</t>
  </si>
  <si>
    <t>Gymnast Ball (High Quality)</t>
  </si>
  <si>
    <t>Training Cones (M) (High Quality)</t>
  </si>
  <si>
    <t>Training Cones (L) (High Quality)</t>
  </si>
  <si>
    <t>Whistle (High Quality)</t>
  </si>
  <si>
    <t>Table Tennis Table (High Quality)</t>
  </si>
  <si>
    <t>Table Tennis Score Board (High Quality)</t>
  </si>
  <si>
    <t>Dart Board (High Quality)</t>
  </si>
  <si>
    <t>Dart Pins (High Quality)</t>
  </si>
  <si>
    <t>Score Sheets (High Quality)</t>
  </si>
  <si>
    <t>Basketball Ball Cart (High Quality) (reserved)</t>
  </si>
  <si>
    <t>Dart Board (High Quality) (reserved)</t>
  </si>
  <si>
    <t>Firefighting Equipments and Accessories</t>
  </si>
  <si>
    <t>Emergency Light with transistor radio booth</t>
  </si>
  <si>
    <t>electric battery operated (raffle)</t>
  </si>
  <si>
    <t>Emergency Lights Ind. Type Heavy Duty</t>
  </si>
  <si>
    <t xml:space="preserve">FIRE EXTINGUISHER, pure HCFC 123, with fire,  </t>
  </si>
  <si>
    <t>rating of 1A, 1Bc for ABC class of Fire, squeeze</t>
  </si>
  <si>
    <t xml:space="preserve"> type, non-electrical conductor, 4.5kg (10lbs)</t>
  </si>
  <si>
    <t>Brand new (Reserved)</t>
  </si>
  <si>
    <t>electric battery operated (raffle) (Reserved)</t>
  </si>
  <si>
    <t>Accountable Forms Expenses</t>
  </si>
  <si>
    <t>Accounatble Form #51</t>
  </si>
  <si>
    <t>Awards &amp; Indemnities</t>
  </si>
  <si>
    <t xml:space="preserve">Repairs &amp; Maintenance - Firefighting Equipment &amp; </t>
  </si>
  <si>
    <t>Accessories</t>
  </si>
  <si>
    <t xml:space="preserve">Repairs &amp; Maintenance - Other Machineries and </t>
  </si>
  <si>
    <t>Equipment</t>
  </si>
  <si>
    <t xml:space="preserve">Repairs &amp; Maintenance - Other Property, Plant and </t>
  </si>
  <si>
    <t>Conduct of Swimming Lesson:</t>
  </si>
  <si>
    <t>Salad Plates 7" dia.(white)per pc.</t>
  </si>
  <si>
    <t>Provision of laboratory supplies:</t>
  </si>
  <si>
    <t>URINALYSIS</t>
  </si>
  <si>
    <t>Biostix (4SG)</t>
  </si>
  <si>
    <t>Slides</t>
  </si>
  <si>
    <t>Specimen bottles (60ml)</t>
  </si>
  <si>
    <t>Disposable Gloves</t>
  </si>
  <si>
    <t>COMPLETE BLOOD COUNT (CBC)</t>
  </si>
  <si>
    <t>Cell Pack (sysmex)</t>
  </si>
  <si>
    <t>Stromatolyzer (sysmex)</t>
  </si>
  <si>
    <t>Edta Tube (3mL)/hundred violet stopper</t>
  </si>
  <si>
    <t>Slides (72's)</t>
  </si>
  <si>
    <t>Cotton 400 grams</t>
  </si>
  <si>
    <t>Alcohol (Isoprophyl 70%)</t>
  </si>
  <si>
    <t>Disposable Syringe with needle g. 23 3ml (Terumo)</t>
  </si>
  <si>
    <t>Provision of supplies for Radiological Examinations:</t>
  </si>
  <si>
    <t>CHEST X-RAY</t>
  </si>
  <si>
    <t xml:space="preserve">X-ray Film 14x14 </t>
  </si>
  <si>
    <t>X-ray Film 11x14</t>
  </si>
  <si>
    <t>X-ray Film 10x12</t>
  </si>
  <si>
    <t>Liquid developer solution</t>
  </si>
  <si>
    <t>Liquid Fixer solution</t>
  </si>
  <si>
    <t>X-ray envelope 14x14</t>
  </si>
  <si>
    <t>X-ray envelope 11x14</t>
  </si>
  <si>
    <t>Provision of ECG Supplies:</t>
  </si>
  <si>
    <t>ECG Paper-50x30 mm</t>
  </si>
  <si>
    <t xml:space="preserve">Alcohol (Isoprophyl 500ml) </t>
  </si>
  <si>
    <t>Cotton (150 grams)</t>
  </si>
  <si>
    <t>Payment of readers fee:</t>
  </si>
  <si>
    <t>ECG</t>
  </si>
  <si>
    <t>X-ray</t>
  </si>
  <si>
    <t>ANNUAL MEDICAL EXAMINATION TO ALL PUBLIC SCHOOL TEACHERS AND NON-TEACHING FORCE IN THE DEPED-DIVISION OF MALABON CITY 2016</t>
  </si>
  <si>
    <t>RECONITION/GRADUATION SUPPLIES</t>
  </si>
  <si>
    <t>1. Medals</t>
  </si>
  <si>
    <t>a. Gold</t>
  </si>
  <si>
    <t>b. Gold</t>
  </si>
  <si>
    <t>a. Silver</t>
  </si>
  <si>
    <t>b. Silver</t>
  </si>
  <si>
    <t>a. Bronze</t>
  </si>
  <si>
    <t>2. Togas (Elementary)</t>
  </si>
  <si>
    <t>3. Chair Rentals (Elementary)</t>
  </si>
  <si>
    <t>4. Certificates (Parchment Paper)</t>
  </si>
  <si>
    <t>5. Food</t>
  </si>
  <si>
    <t>Elem- 1,327 teachers+ 280 staff</t>
  </si>
  <si>
    <t xml:space="preserve">Sec- 818 teachers + 120 staff </t>
  </si>
  <si>
    <t>6. Sound System</t>
  </si>
  <si>
    <t>a. Elementary</t>
  </si>
  <si>
    <t>b. Secondary</t>
  </si>
  <si>
    <t>MATERIALS/ SUPPLIES</t>
  </si>
  <si>
    <t xml:space="preserve">*ballpen black </t>
  </si>
  <si>
    <t xml:space="preserve">*paper pad, ruled size, 216 mm x 330 mm, 90 sheets/ PAD, 55gsm </t>
  </si>
  <si>
    <t xml:space="preserve">*paper, multicopy, (bond copy) 210mm x 297 mm (A4), 80gsm </t>
  </si>
  <si>
    <t xml:space="preserve">*CD-Rewritable, 700MB min. capacity, 80 mins Recording time, 4X-10min. Speed </t>
  </si>
  <si>
    <t>*marker, permanent, black, bullet type</t>
  </si>
  <si>
    <t>*tape, Masking, 48mm, 50meters length</t>
  </si>
  <si>
    <t>*manila paper, 1200mm x 900mm, 60gsm., 0.14mm thickness, pale yellow, 10 sheets per sleeve</t>
  </si>
  <si>
    <t>*Special paper (centennial), high white, 200gsm, 8.5 x 13</t>
  </si>
  <si>
    <t>*Book binding (600 pages, hard bound)</t>
  </si>
  <si>
    <t xml:space="preserve">*tarpaulin for Hardcore Seminar-Workshop/Training (Phase I), 4ft x 12 ft </t>
  </si>
  <si>
    <t>*(Model-EPSON L210) complete set (cartridge with ink, 885.60x4), (Black, Cyan, Magenta, Yellow)</t>
  </si>
  <si>
    <t>B. Accommodation</t>
  </si>
  <si>
    <t>*air conditioned room, free Wi-Fi access, cable TV, use of function room, multimedia projector, white screen, whiteboard marker, basic sound system with 2-3  microphones, free flowing coffee and tea, food</t>
  </si>
  <si>
    <t>C. Transportation</t>
  </si>
  <si>
    <t>pick and drop system</t>
  </si>
  <si>
    <t>OFFICE SUPPLIES EXPENSES</t>
  </si>
  <si>
    <t>BOND PAPER, PREMIUM GRADE, 216MM X 330MM, LEGAL 80GSM, 500SHEETS/RM</t>
  </si>
  <si>
    <t>BOND PAPER PREMIUM GRADE, 210MM X 297MM, (A4) 80GSM, 500 SHEETS/RM</t>
  </si>
  <si>
    <t>DATA FILE FOLDER W/FINGER RING</t>
  </si>
  <si>
    <t>DATA FILE BOX MADE OF CHIPBOARD W/CLOSED ENDS</t>
  </si>
  <si>
    <t>CORRECTION TAPE ROLLER</t>
  </si>
  <si>
    <t>DVD RE-WRITABLE, 4X SPEED, 4.7GB CAPACITY</t>
  </si>
  <si>
    <t>DEVELOP TONER TN 114</t>
  </si>
  <si>
    <t>RIZO MASTER RZ B-473 (STENCIL)</t>
  </si>
  <si>
    <t>RIZO INK RZ BLACK</t>
  </si>
  <si>
    <t>INK CARTRIDGE HP22 - TRI COLOR</t>
  </si>
  <si>
    <t>INK CARTRIDGE HP21 - BLACK</t>
  </si>
  <si>
    <t>INK CARTRIDGE FOR 35A (P100/1006)</t>
  </si>
  <si>
    <t>INK CARTRIDGE FOR 85A (P1102) BLACK</t>
  </si>
  <si>
    <t>INK CARTRIDGE FOR T13 STYLUS - BLACK</t>
  </si>
  <si>
    <t>SIGN PEN, LIQUID GEL INK, BLUE, 0.5mm NEEDLE TIP</t>
  </si>
  <si>
    <t>SIGN PEN, LIQUID GEL INK, BLACK, 0.5mm NEEDLE TIP</t>
  </si>
  <si>
    <t>SIGN PEN, LIQUID GEL INK, RED, 0.5mm NEEDLE TIP</t>
  </si>
  <si>
    <t>CARTOLINA, ASSORTED COLORS, 20PCS/PACK</t>
  </si>
  <si>
    <t>MANILA PAPER, 1200mm X 900mm, 60gsm., 0.14mm THICKNESS, PALE YELLOW, 10 SHEETS PER SLEEVES</t>
  </si>
  <si>
    <t>AIR FRESHENER, 320mL/CAN</t>
  </si>
  <si>
    <t>ALCOHOL 70% 500ML</t>
  </si>
  <si>
    <t>DISHWASHING LIQUID PER (1) LITER</t>
  </si>
  <si>
    <t>FURNITURE CLEANER, 330ML/CAN MIN, ANTI-DUST</t>
  </si>
  <si>
    <t>GLASS CLEANER 500ML</t>
  </si>
  <si>
    <t>MURIATIC ACID 1 GAL (3.75 LITERS)</t>
  </si>
  <si>
    <t>CLEANSER, POWDER, 350GMS.MIN (SCOURING)</t>
  </si>
  <si>
    <t>DETERGENT BAR, MIN 392GRAMS NET MASS, FOUR(4) PCS PER BAR</t>
  </si>
  <si>
    <t>DETERGENT POWDER, ALL PURPOSE, 1000 GRAMS</t>
  </si>
  <si>
    <t>DISINFECTANT SPRAY, 400-550 GRAMS NET CONTENT</t>
  </si>
  <si>
    <t>INSECTICIDE, 500ML (330G) / CAN</t>
  </si>
  <si>
    <t>BROOM, SOFT (TAMBO)</t>
  </si>
  <si>
    <t>BROOM, STICK (TINGTING)</t>
  </si>
  <si>
    <t>TOILET DOEDORANT CAKE, 99% PARADICHLOROBENZENE, 50GMS, 12 PCS/PACK</t>
  </si>
  <si>
    <t>TOILET, TISSUE PAPER, 2 PLY SHEETS, 12 ROLLS/PACK</t>
  </si>
  <si>
    <t>LIQUID BLEACH (3.75 LITER)</t>
  </si>
  <si>
    <t>SCOURING PAD WITH SPONGE 75MM</t>
  </si>
  <si>
    <t>MOP HANDLE, 5 FT., PLASTIC, HEAVY DUTY</t>
  </si>
  <si>
    <t>MOP HEAD, 100% RAYON, 400G</t>
  </si>
  <si>
    <t>RAGS, COTTON, (7") IN DIAMETER, 32 PCS/KG</t>
  </si>
  <si>
    <t>DISASTER RISK REDUCTION AND MANAGEMENT</t>
  </si>
  <si>
    <t xml:space="preserve"> Rubber boots</t>
  </si>
  <si>
    <t>duty with head lamp and holder Visor</t>
  </si>
  <si>
    <t>Whistle</t>
  </si>
  <si>
    <t>Gasoline,Oil and Lubricants Expenses</t>
  </si>
  <si>
    <t>Repair &amp; Maintenance - Motor Vehicles</t>
  </si>
  <si>
    <t>BRIGADA ESKWELA</t>
  </si>
  <si>
    <t>Paint (Glossy &amp;  Latex) white  (branded)</t>
  </si>
  <si>
    <t>Broomsoft (Tambo)</t>
  </si>
  <si>
    <t>Broomsoft (Tingting)</t>
  </si>
  <si>
    <t>Pail Medium 23 ltr. w/ handle (branded)</t>
  </si>
  <si>
    <t>Toilet Brush (Heavy Duty)</t>
  </si>
  <si>
    <t>Rubber Suction for Toilet Bowl</t>
  </si>
  <si>
    <t>Disinfectant Spray (branded)</t>
  </si>
  <si>
    <t>Floor Mop wooden handle</t>
  </si>
  <si>
    <t>Detergent Powder 500g</t>
  </si>
  <si>
    <t>Paint Roller 7" w/ Tray</t>
  </si>
  <si>
    <t>Paint Brush #4</t>
  </si>
  <si>
    <t>READING PROGRAM</t>
  </si>
  <si>
    <t>*Training-Workshop</t>
  </si>
  <si>
    <t>* Search for Outstanding</t>
  </si>
  <si>
    <t xml:space="preserve"> JOURNALISM PROGRAM</t>
  </si>
  <si>
    <t>* Training-Workshop</t>
  </si>
  <si>
    <t>* Cliniquing</t>
  </si>
  <si>
    <t>*  Press Conference &amp; Contest</t>
  </si>
  <si>
    <t>BASIC TRAINING COURSE FOR LEARNERS OF ADULTS SCOUTING PROGRAM</t>
  </si>
  <si>
    <t>RELC Conference Room for 3 days</t>
  </si>
  <si>
    <t>RELC Dormitory for 3 days</t>
  </si>
  <si>
    <t>RELC Food Rate for 3 days</t>
  </si>
  <si>
    <t>T-shirt with collar</t>
  </si>
  <si>
    <t>1. Kalingang Malabonian Medical and Dental Services</t>
  </si>
  <si>
    <t>Aluminum Magnesium 500mg tab 100's</t>
  </si>
  <si>
    <t>Ambroxol 15mg/5ml syrup 60ml</t>
  </si>
  <si>
    <t>Ambroxol 30mg/tab 100's</t>
  </si>
  <si>
    <t>Ambroxol 4mg/tab 100's</t>
  </si>
  <si>
    <t>Ambroxol 6mg/5ml drops 5ml</t>
  </si>
  <si>
    <t>Amoxicillin 100mg/15ml drops</t>
  </si>
  <si>
    <t>Amoxicillin 250mg/cap 100's</t>
  </si>
  <si>
    <t>Amoxicillin 500mg/cap 100's</t>
  </si>
  <si>
    <t>Amoxicillin suspension 250mg/60ml</t>
  </si>
  <si>
    <t>Ascorbic Acid 100mg syrup</t>
  </si>
  <si>
    <t>Carbocisteine 100mg/5ml 60ml</t>
  </si>
  <si>
    <t>Carbocisteine 500mg/cap 100's</t>
  </si>
  <si>
    <t>Carbocisteine drops 15 ml</t>
  </si>
  <si>
    <t>Cefalexin 100mg/10ml drops 10 ml</t>
  </si>
  <si>
    <t>Cefalexin 500mg/cap 100's</t>
  </si>
  <si>
    <t>Cefalexin suspension 250mg/5ml 60ml</t>
  </si>
  <si>
    <t>Cefuroxime 250mg/ 5ml syrup 60ml</t>
  </si>
  <si>
    <t>Cefuroxime500 mg tab 60's 24's</t>
  </si>
  <si>
    <t>Chlorphenamine Maleate 4mg/tab</t>
  </si>
  <si>
    <t>Chlorphenamine Maleate syrup 60ml</t>
  </si>
  <si>
    <t>Cloxacillin 500mg/cap 100's</t>
  </si>
  <si>
    <t>Cloxacillin suspension 250mg/60ml</t>
  </si>
  <si>
    <t>Co-amoxiclav 312.5 mg/ 5ml syrup</t>
  </si>
  <si>
    <t>Co-amoxiclav 625 mg tab 14's</t>
  </si>
  <si>
    <t>Co-trimoxazole 200mg/40/60ml</t>
  </si>
  <si>
    <t>Co-trimoxazole 400/80mg tab 100's</t>
  </si>
  <si>
    <t>Co-trimoxazole 800/160mg tab 100's</t>
  </si>
  <si>
    <t>Dicycloverine HCl 10mg/5ml syrup</t>
  </si>
  <si>
    <t>Dicycloverine HCl 10mg/tab 100's</t>
  </si>
  <si>
    <t>Doxycycline 100mg cap 100's</t>
  </si>
  <si>
    <t>Ferrous Sulfate 325 mg tablet 100's</t>
  </si>
  <si>
    <t>Ferrous Sulfate syrup 220mg/5ml 60ml</t>
  </si>
  <si>
    <t>Ferrous Sulfate with Folic Acid 300 mg Elemental Iron, tab</t>
  </si>
  <si>
    <t>Ipatropium + Salbutamol nebule 2.5ml 30's</t>
  </si>
  <si>
    <t>Lidocaine/ Epinephrine (Dental) 20mg/10mcg/10ml (1.8ml)</t>
  </si>
  <si>
    <t>Mefenamic Acid 250mg/cap 100's</t>
  </si>
  <si>
    <t>Mefenamic Acid 500mg/cap 100's</t>
  </si>
  <si>
    <t>Mefenamic Acid syrup 50mg/60ml</t>
  </si>
  <si>
    <t>Multivitamins 100mg/ml oral drops</t>
  </si>
  <si>
    <t>Multivitamins 250mg/5ml 60ml</t>
  </si>
  <si>
    <t>Multivitamins capsule 100's</t>
  </si>
  <si>
    <t>Mupirocin Ointment 5g</t>
  </si>
  <si>
    <t>Omeprazole 20mg/cap 100's</t>
  </si>
  <si>
    <t>Oresol with zinc/ pc.</t>
  </si>
  <si>
    <t>Paracetamol 100mg/15ml drops</t>
  </si>
  <si>
    <t>Paracetamol 250mg/60ml Suspension</t>
  </si>
  <si>
    <t>Paracetamol 500mg/tab 100's</t>
  </si>
  <si>
    <t>Salbutamol syrup 2mg/5ml 60ml</t>
  </si>
  <si>
    <t>Salbutamol tab 2mg tab 100's</t>
  </si>
  <si>
    <t>Salbutamol+Guaifenesin syrup 60ml</t>
  </si>
  <si>
    <t>Silver Sulfadiazine Cream (Burn) 20g</t>
  </si>
  <si>
    <t>Vitamin B Complex tab 100's</t>
  </si>
  <si>
    <t>2.  Oplan Kalinga</t>
  </si>
  <si>
    <t>3. Implementation of National Voluntary Blood Services Program</t>
  </si>
  <si>
    <t xml:space="preserve">     Conduct of MBD at City Hall by VMC Bleeding Team and NVBSP Coordinators</t>
  </si>
  <si>
    <t>Streamers 3 x 7 ft.</t>
  </si>
  <si>
    <t>Food/ Snacks for the team: AM Snack: Ensaymada, Bottled Water 350ml</t>
  </si>
  <si>
    <t>LUNCH: Rice, Pork Asado, bottled water 350ml</t>
  </si>
  <si>
    <t>Snacks for donors: Boiled egg, Soda Crackers, Juice tetra pack</t>
  </si>
  <si>
    <t>Provision of Rice for Donors: Rice 5kg/donor for 200 pax</t>
  </si>
  <si>
    <t>Sando Bag High Quality Large</t>
  </si>
  <si>
    <t xml:space="preserve">     Health Promotion Lectures Community Campaign in Factories/ Establishments by Health Center Staff</t>
  </si>
  <si>
    <t>Food/Snacks for Participants: SNACKS: Boiled egg, Cup cake, Juice tetra pack</t>
  </si>
  <si>
    <t xml:space="preserve">    Conduct of Blood Donation in 21 Barangays by Health Center Staff, VMC Bleeding Team and NVBSP Coordinators</t>
  </si>
  <si>
    <t>Snacks: Tuna sandwich, boiled egg and bottled water 20 pax/ brgy</t>
  </si>
  <si>
    <t>Lunch: Rice, Pork Afritada, bottled water 350ml</t>
  </si>
  <si>
    <t>Provision of Rice for Donors: Rice 5kg/donor for 30pax/21 brgy</t>
  </si>
  <si>
    <t>Sando Bag High Quality Large 100 pcs per pack</t>
  </si>
  <si>
    <t xml:space="preserve">   Blood Donation at CMU to be conducted by the VMC Bleeding Team and NVBSP Coordinators</t>
  </si>
  <si>
    <t>Snacks: Chicken sandwich, boiled eggand bottled water 20 pax</t>
  </si>
  <si>
    <t xml:space="preserve">   Celebration of NVBSP Month (July 2016)</t>
  </si>
  <si>
    <t>Awarding Galloners</t>
  </si>
  <si>
    <t>Barangay with most number of donors</t>
  </si>
  <si>
    <t>MBD Team/ guest meals: Spaghetti, Chicken, Toasted Bread, Iced Tea</t>
  </si>
  <si>
    <t xml:space="preserve">4. Health Care Waste Management </t>
  </si>
  <si>
    <t xml:space="preserve">5.  Support to Pagamutang Bayan ng Malabon Operation </t>
  </si>
  <si>
    <t>Abbocath g21</t>
  </si>
  <si>
    <t>Abbocath g22</t>
  </si>
  <si>
    <t>Abbocath g23</t>
  </si>
  <si>
    <t>Abbocath g24</t>
  </si>
  <si>
    <t>Alcohol 70%, 500ml/bottle</t>
  </si>
  <si>
    <t>Cotton rolls, 400 gms</t>
  </si>
  <si>
    <t>Disposable syringe g.23, 3ml High Quality</t>
  </si>
  <si>
    <t>Disposable syringe g.23, 5ml High Qulaity</t>
  </si>
  <si>
    <t>Disposable tuberculin syringe w/ needle 1ml 100/box</t>
  </si>
  <si>
    <t>Distilled water, 50ml/bot.</t>
  </si>
  <si>
    <t xml:space="preserve">Gauze roll 24X28 </t>
  </si>
  <si>
    <t>Gloves, size 6 1/2 sterile 50s/box</t>
  </si>
  <si>
    <t>Gloves, size 7 sterile 50s/box</t>
  </si>
  <si>
    <t>Gloves, size 7 1/2 sterile 50s/box</t>
  </si>
  <si>
    <t>Hydrogen peroxide, gallon</t>
  </si>
  <si>
    <t>Micropore, 12/box 1'</t>
  </si>
  <si>
    <t>Oxygen  Refill</t>
  </si>
  <si>
    <t>Povidone solution, gallon, 10%</t>
  </si>
  <si>
    <t>Venoset macrodrip</t>
  </si>
  <si>
    <t>Venoset microdrip</t>
  </si>
  <si>
    <t>Dietary Services</t>
  </si>
  <si>
    <t>Serving of therapeutic meals to in-patient of PBM (8,395 estimated patients)</t>
  </si>
  <si>
    <t>Hospital Licensing &amp; Accreditation fees</t>
  </si>
  <si>
    <t>PhilHealth accreditation for hospital</t>
  </si>
  <si>
    <t>Laboratory</t>
  </si>
  <si>
    <t xml:space="preserve">   NKI participation fee</t>
  </si>
  <si>
    <t xml:space="preserve">   Lung Center</t>
  </si>
  <si>
    <t>Animal Bite PhilHealth Accreditation</t>
  </si>
  <si>
    <t>Radiology Unit</t>
  </si>
  <si>
    <t xml:space="preserve">   Licensing &amp; Badges</t>
  </si>
  <si>
    <t>Fire extinguishers refills &amp; certification</t>
  </si>
  <si>
    <t>Emergency Room</t>
  </si>
  <si>
    <t>Epinephrine ampules</t>
  </si>
  <si>
    <t>Anti-histamine 10mg amp</t>
  </si>
  <si>
    <t>Paracetamol 300mg/ 2ml</t>
  </si>
  <si>
    <t>Metoclopramide amp</t>
  </si>
  <si>
    <t>Hyosine amp.</t>
  </si>
  <si>
    <t>Diclofenac 50mg amp.</t>
  </si>
  <si>
    <t>Ranitidine amp 50mg/2ml</t>
  </si>
  <si>
    <t>Atrophine sulfate amp.</t>
  </si>
  <si>
    <t>Diazepam 5mg amp</t>
  </si>
  <si>
    <t>Clonidine 75mg tab. 100's</t>
  </si>
  <si>
    <t>Nifedipine 5 mg cap, 100's</t>
  </si>
  <si>
    <t>Transnexeric acid amp 10's</t>
  </si>
  <si>
    <t>Hydrocortisone 100mg/ vial</t>
  </si>
  <si>
    <t>D5 LR 500ml</t>
  </si>
  <si>
    <t>D5 NSS 500ml</t>
  </si>
  <si>
    <t>Nalbuphine 10's</t>
  </si>
  <si>
    <t>Laundry unit/Whole hosp. unit</t>
  </si>
  <si>
    <t>Powder soap, sack</t>
  </si>
  <si>
    <t>Liquid Bleach/gal, 6 gals/container</t>
  </si>
  <si>
    <t>Mop head 100% rayon, 400g</t>
  </si>
  <si>
    <t>Mop handle, wooden handle</t>
  </si>
  <si>
    <t>Broom stick</t>
  </si>
  <si>
    <t>Broom</t>
  </si>
  <si>
    <t>Metal dust pan, big</t>
  </si>
  <si>
    <t>down press quart squeezer, heavy duty</t>
  </si>
  <si>
    <t>Bath soap per pc.</t>
  </si>
  <si>
    <t>disinfectant, gallon (liquid)</t>
  </si>
  <si>
    <t>Round rag, 8 kilo</t>
  </si>
  <si>
    <t>Toilet brush</t>
  </si>
  <si>
    <t>Toilet brush w/ handle, heavy duty round plastic</t>
  </si>
  <si>
    <t>Pail, 24 liter w/ handle, high quality</t>
  </si>
  <si>
    <t>Fabric conditioner, gallon</t>
  </si>
  <si>
    <t>insecticide spray, 500ml, high qulaity</t>
  </si>
  <si>
    <t>Detergent bar soap, 4/bar, high quality</t>
  </si>
  <si>
    <t>Riso Ink (Gestetner) DX 4450</t>
  </si>
  <si>
    <t>6 SM Battery for generator</t>
  </si>
  <si>
    <t>Janitorial Utility Cart</t>
  </si>
  <si>
    <t>UV light</t>
  </si>
  <si>
    <t xml:space="preserve">   </t>
  </si>
  <si>
    <t>Total for PBM Operation</t>
  </si>
  <si>
    <t>6. Implementation of Primary Eye Care Program</t>
  </si>
  <si>
    <t>Graded Glasses</t>
  </si>
  <si>
    <t>Reading Glasses</t>
  </si>
  <si>
    <t>Eye Ointment (3.5 grams) High Quality</t>
  </si>
  <si>
    <t>Eye Drops (5ml)</t>
  </si>
  <si>
    <t>7. Medical Assistance/Donations to Indigent Patients</t>
  </si>
  <si>
    <t xml:space="preserve">  a. Medicines </t>
  </si>
  <si>
    <t xml:space="preserve">  b. Laboratories</t>
  </si>
  <si>
    <t xml:space="preserve">  c. Hospital Bills</t>
  </si>
  <si>
    <t>8. Payment for fees, accreditation, licensing and other dues</t>
  </si>
  <si>
    <t>9. IEC Materials Reproduction</t>
  </si>
  <si>
    <t>10. Conduct of Meetings to support different health programs</t>
  </si>
  <si>
    <t>11. Operation Tuli</t>
  </si>
  <si>
    <t>Tarpaulin Streamers 3x7 ft</t>
  </si>
  <si>
    <t>FOOD/ SNACKS FOR PARTICIPANTS</t>
  </si>
  <si>
    <t>AM SNACK: Empanada, Boiled Egg, Bottled Water 350 ml</t>
  </si>
  <si>
    <t>LUNCH: Rice, Menudo, Pancit Canton, Banana, Softdrinks</t>
  </si>
  <si>
    <t>LOGISTICS</t>
  </si>
  <si>
    <t>Amoxicillin Trihydrate 250mg cap 100s</t>
  </si>
  <si>
    <t>Mefenamic Acid cap 250mg 100s</t>
  </si>
  <si>
    <t>Gauze 4x4 100s</t>
  </si>
  <si>
    <t>Absorbent cotton 400gms</t>
  </si>
  <si>
    <t>Chromic 3.0 cutting needle 12's/pack</t>
  </si>
  <si>
    <t>Lidocaine 2%, 50ml</t>
  </si>
  <si>
    <t>Gloves, disposable, 100s/bx, med</t>
  </si>
  <si>
    <t>Micropore 1" x 12's</t>
  </si>
  <si>
    <t>Disposable syringe with needle 5ml 100's, High quality</t>
  </si>
  <si>
    <t>Disposable needles, g.21, High Quality</t>
  </si>
  <si>
    <t>12. Oral Health Program</t>
  </si>
  <si>
    <t>Dental Anesthesia 50's /can</t>
  </si>
  <si>
    <t>Dental needles g.27 (long, short)</t>
  </si>
  <si>
    <t>Gloves size 7, sterile 50's</t>
  </si>
  <si>
    <t>Disinfectant solution, gallon</t>
  </si>
  <si>
    <t>Povidone solution, liter</t>
  </si>
  <si>
    <t>Flouride gel</t>
  </si>
  <si>
    <t>Face mask, 50/box</t>
  </si>
  <si>
    <t>13. Support to Dog Pound Operation</t>
  </si>
  <si>
    <t xml:space="preserve">Dog Program: Operation of the Malabon  City Pound Project for the Massive Implementation of Responsible Dog Ownership in the City of Malabon - Theme: "Aso mo, Sagot mo"   </t>
  </si>
  <si>
    <t xml:space="preserve">   Office Supplies</t>
  </si>
  <si>
    <t>Ink (Continuous) 70ml for Printer/ Scanner (Epson L210) Black, Magenta, Cyan and Magenta</t>
  </si>
  <si>
    <t>Ballpen Black 50s/box</t>
  </si>
  <si>
    <t>Correction Tape Roller 6mm Min, 5mm x 10mm by pc.</t>
  </si>
  <si>
    <t>Marking Pen, Permanent Fine Pt. Black by pc. Multicopy</t>
  </si>
  <si>
    <t>Marking Pen, Whiteboard black, Medium pt. by pc. Multicopy</t>
  </si>
  <si>
    <t>Paper copy, Legal 216mm x 330mm 70gsm, 500 sheets/ream</t>
  </si>
  <si>
    <t>Paper copy A4, 210mm x 297mm</t>
  </si>
  <si>
    <t>Record Book, 300 pages</t>
  </si>
  <si>
    <t>Carbon Film, long 100s/box</t>
  </si>
  <si>
    <t>Correctable film ribbon brother™ Model 1030 for Electric Typewriter (Brother™) by pc</t>
  </si>
  <si>
    <t xml:space="preserve">    Pound Operation</t>
  </si>
  <si>
    <t>a. Dog Catching/Impounding</t>
  </si>
  <si>
    <t>G. I. Pipe dia. ½ in. x 20ft. S/20 by pc.</t>
  </si>
  <si>
    <t>Tel. Dropwire #18/2C 305 meter/roll</t>
  </si>
  <si>
    <t>b. Supply and Maintenance</t>
  </si>
  <si>
    <t>Dog Food Adult (dry/pellets) 20kg/bag</t>
  </si>
  <si>
    <t>Power Sprayer with 1.5 HP Electric motor (heavy duty) for pressure washing with water hoses, nozzles, etc. by set</t>
  </si>
  <si>
    <t>Powder Detergent 1000g, all purpose</t>
  </si>
  <si>
    <t>Disinfectant Solution by Gallon/Plastic bottle</t>
  </si>
  <si>
    <t>Insecticide/ Multi-insect Killer Spray 600ml canister</t>
  </si>
  <si>
    <t>Broomstick (walis-tingting) with long handle by pc.</t>
  </si>
  <si>
    <t>Broomstick (walis-tingting) by pc.</t>
  </si>
  <si>
    <t>Broom (walis-tambo) by pc.</t>
  </si>
  <si>
    <t>c. Drugs, Medicines Medical Supply</t>
  </si>
  <si>
    <t>Tiletamine HCl/ Zolazepam HCl (ZOLETIL 50 ™) Inj. 5ml. By box of 1 vial + 1 solvent</t>
  </si>
  <si>
    <t>Potassium Chloride Solution for IV Injaction 2 mEq/ml, 20 ml by 20 plastic vials/ box</t>
  </si>
  <si>
    <t>Disposable Syringe with needle, 3 ml by 100pcs/box</t>
  </si>
  <si>
    <t>Latex Examination Disposable Gloves Size Medium (100's/box) high quality</t>
  </si>
  <si>
    <t>Disposable Face Mask 4-Ply Earloop (50's/box)</t>
  </si>
  <si>
    <t>Antiseptic Rubbing alcohol Isopropyl 70% 500ml / Plastic Bottle</t>
  </si>
  <si>
    <t xml:space="preserve">d. Dog Carcasses Disposal System - Solid Waste Management of Pathological/ Anatomical Waste by Contractor/ Waste Transporter/ Disposal </t>
  </si>
  <si>
    <t>Fees</t>
  </si>
  <si>
    <t>i. Php 35.00/ Kg. x total kgs. Of dog carcasses</t>
  </si>
  <si>
    <t xml:space="preserve">ii. Transport Fee </t>
  </si>
  <si>
    <t>Plastic Drum (Large Size)</t>
  </si>
  <si>
    <t>Washing Gloves Rubber Ordinary by pair</t>
  </si>
  <si>
    <t xml:space="preserve">     Dog Registration</t>
  </si>
  <si>
    <t>Dog Rabies Vaccine (Rabisin TM) 10 doses/vial by multi-dose vial</t>
  </si>
  <si>
    <t xml:space="preserve">     IECs</t>
  </si>
  <si>
    <t>Tarpaulin by pc. Size 3m x 7</t>
  </si>
  <si>
    <t>Tarpaulin by pc. Size 4m x 10m</t>
  </si>
  <si>
    <t xml:space="preserve">     World Rabies Day Activity</t>
  </si>
  <si>
    <t>e.g. Dog show walk, walk - a - dog, Dog Rabies Vaccination, lecture/ flyers / photobooth</t>
  </si>
  <si>
    <t>Food: AM Snack: bread, softdrink (can)</t>
  </si>
  <si>
    <t>Lunch: Rice, Mechado bites, bottled water (350ml)</t>
  </si>
  <si>
    <t>Photobooth Rental fee/ hour</t>
  </si>
  <si>
    <t>Awarding of Prizes for the Dog Show Winners</t>
  </si>
  <si>
    <t>Freebies: Assorted Pet Accessories by pc</t>
  </si>
  <si>
    <t>IEC</t>
  </si>
  <si>
    <t>Tarpaulin by pc size 4m x 10m</t>
  </si>
  <si>
    <t>Collared shirt with Printed Design of World Rabies Day Celebration</t>
  </si>
  <si>
    <t>Miscellaneous Expenses e.g. Decors, balloons, etc.</t>
  </si>
  <si>
    <t xml:space="preserve">City Health Office </t>
  </si>
  <si>
    <t>1.2 Maintenance &amp; Other Operating Expenditures</t>
  </si>
  <si>
    <t>Drugs and Medicines Expenses</t>
  </si>
  <si>
    <t>Rifampicin 200 mg/5ml suspension</t>
  </si>
  <si>
    <t>Pyrazinamide 250mg syrup 120 ml</t>
  </si>
  <si>
    <t>Isoniazid 200 mg syrup 120 ml</t>
  </si>
  <si>
    <t>Streptomycin 1 gram</t>
  </si>
  <si>
    <t>Medical and Dental Expenses</t>
  </si>
  <si>
    <t>Tranexamic acid amp 10's</t>
  </si>
  <si>
    <t>Liquid Bleach/gal, 2 gals/container</t>
  </si>
  <si>
    <t>Mop (tornado)</t>
  </si>
  <si>
    <t>Round rag per pc</t>
  </si>
  <si>
    <t>Diswashing liquid</t>
  </si>
  <si>
    <t>Hand soap</t>
  </si>
  <si>
    <t>Scrubbing pad</t>
  </si>
  <si>
    <t>Tissue paper roll</t>
  </si>
  <si>
    <t>Furniture polish</t>
  </si>
  <si>
    <t>Hand Sanitizer</t>
  </si>
  <si>
    <t>10 meetings, 3,000/mtg = Lunch = 150/pax x 20 pax</t>
  </si>
  <si>
    <t>Consultancy Services</t>
  </si>
  <si>
    <t xml:space="preserve">    OPLAN Kaluluwa</t>
  </si>
  <si>
    <t>Sanitation</t>
  </si>
  <si>
    <t xml:space="preserve"> Portalet (Rental)</t>
  </si>
  <si>
    <t>Provision of Meals</t>
  </si>
  <si>
    <t>AM Snack: Ensaymada and Bottled Water (350 ml)</t>
  </si>
  <si>
    <t>Lunch: Rice, Sweet and Sour Meatballs, Bottled Water (350ml)</t>
  </si>
  <si>
    <t>PM Snack: Tuna Sandwich and Bottled Water (350ml)</t>
  </si>
  <si>
    <t>Dinner: Rice, Pork Asado and Bottled Water (350 ml)</t>
  </si>
  <si>
    <t>Provision of Supplies (IEC Materials)</t>
  </si>
  <si>
    <t>Tarpaulin 2x2 ft</t>
  </si>
  <si>
    <t>Tarpaulin 2x4 ft</t>
  </si>
  <si>
    <t>Tarpaulin 2x6 ft.</t>
  </si>
  <si>
    <t>Tarpaulin 3x3 ft.</t>
  </si>
  <si>
    <t>Tarpaulin 3x4 ft.</t>
  </si>
  <si>
    <t>Tarpaulin 4x3 ft.</t>
  </si>
  <si>
    <t>Tarpaulin 4x4 ft.</t>
  </si>
  <si>
    <t>Tarpaulin 6x4 ft.</t>
  </si>
  <si>
    <t xml:space="preserve">    MADAC Operation</t>
  </si>
  <si>
    <t>Drug Testing Kit Dual Drop &amp; Read</t>
  </si>
  <si>
    <t>Plastic urine bottle 60 ml.</t>
  </si>
  <si>
    <t>Confirmatory Test</t>
  </si>
  <si>
    <t>PAPER, multicopy, (210mm x 297mm(A4), 80gsm</t>
  </si>
  <si>
    <t>PAPER, multicopy, (210mm x 297mm(LEGAL), 80gsm</t>
  </si>
  <si>
    <t>Adhesive labels 24x90mm</t>
  </si>
  <si>
    <t>Epson Refill ink for Computer printer Color : Black</t>
  </si>
  <si>
    <t>Epson Refill ink for Computer printer Color: Magenta</t>
  </si>
  <si>
    <t>Epson Refill ink for Computer printer Color :Blue</t>
  </si>
  <si>
    <t>Epson Refill ink for Computer printer Color :Yellow</t>
  </si>
  <si>
    <t>Surgical Gloves size #7</t>
  </si>
  <si>
    <t>Face mask disposable 50's</t>
  </si>
  <si>
    <t>DSL Internet Provider, 3 Mbps, 3Kbps, Small Biz lite</t>
  </si>
  <si>
    <t>Accreditation Fee</t>
  </si>
  <si>
    <t>Proficiency Test Fee</t>
  </si>
  <si>
    <t>National Youth Congress</t>
  </si>
  <si>
    <t>Kid-Self Discovery Program for Drugs</t>
  </si>
  <si>
    <t>Barangay Leaders - Strengthening BADAC</t>
  </si>
  <si>
    <t xml:space="preserve">City Health Department </t>
  </si>
  <si>
    <t xml:space="preserve">Lumber: rough good; 1½"X2'X8ft. </t>
  </si>
  <si>
    <t xml:space="preserve">Lumber: coco; 1½"X2"X8ft. </t>
  </si>
  <si>
    <t xml:space="preserve">Lumber: coco; 1½"X2"X12ft. </t>
  </si>
  <si>
    <r>
      <t xml:space="preserve">  </t>
    </r>
    <r>
      <rPr>
        <sz val="8"/>
        <rFont val="Arial"/>
        <family val="2"/>
      </rPr>
      <t>Reading Teacher</t>
    </r>
  </si>
  <si>
    <t>Bell (electric) - 12 inches diameter 220 volts</t>
  </si>
  <si>
    <t>Megaphone- Portable sound sytem, All ABS resinbody, 330mm length</t>
  </si>
  <si>
    <t>First Aid Kit- Cotton, Betadine, alcohol, gauze plaster</t>
  </si>
  <si>
    <t xml:space="preserve">Hand Radio - TH-K20A, -TH-K20E, -TH-K40A, -TH-K40E                                                                           </t>
  </si>
  <si>
    <t>Life Vest- Standard Size</t>
  </si>
  <si>
    <t>Jacket/Raincoat- Standard Size with pants</t>
  </si>
  <si>
    <t xml:space="preserve">Boots/Safety Shoes-StandardSize </t>
  </si>
  <si>
    <t>Safety Helmet- Rescue Helmet, heavy</t>
  </si>
  <si>
    <t>Flashlight - Rechargeable Medium Size</t>
  </si>
  <si>
    <t>b.2  Unforeseen Repair and Maintenance - Furniture &amp; Fixtures</t>
  </si>
  <si>
    <t>b.4 Unforeseen Repair and maintenance of    Communication Equipment</t>
  </si>
  <si>
    <t>b.5 Unforeseen Repair and Maintenance  of  other  property plants &amp;  equipment  ( such as preventive maintenance  of airconditioning unit of the City Hall Building)</t>
  </si>
  <si>
    <t>b.6 Unforeseen Repair and Maintenance  of  other equipment :  Other Machinery &amp; Equipment (elevator, motor pum, etc.)</t>
  </si>
  <si>
    <t>b.7 Unforeseen Repair and Maintenance - Construction &amp; Heavy Equipment</t>
  </si>
  <si>
    <t>b.8 Government vehicles registration, insurance and participation</t>
  </si>
  <si>
    <t>c.1  Prior Year Obligation</t>
  </si>
  <si>
    <t>c.2  Water Expenses</t>
  </si>
  <si>
    <t>c.3. Electricity Expenses for government facilities</t>
  </si>
  <si>
    <t>c.4  Communication expenses : Telephone  (landline)</t>
  </si>
  <si>
    <t xml:space="preserve">c.5  Communication expenses:  Mobile </t>
  </si>
  <si>
    <t>c.6  Internet Expenses</t>
  </si>
  <si>
    <t>e.2 Membership Dues and Contributions to Organizations  (PAGSO)</t>
  </si>
  <si>
    <t>f.1 Unforeseen Repair and Maintenance - public parks, plazas and sports facilities.</t>
  </si>
  <si>
    <t>f.2 Unforeseen Repair and maintenance of City Hall building (Repair &amp; Maintenance - Office Buildings)</t>
  </si>
  <si>
    <t>f.3 Tinting of glass windows of City Hall building</t>
  </si>
  <si>
    <t>f.4 Unforeseen Repair and Maintenance - Other Structures (City Hall Annex, Amphitheater, Satellite Offices, Senior Citizens Multi Purpose Hall, Health Centers, among others).</t>
  </si>
  <si>
    <t>f.5    General Services</t>
  </si>
  <si>
    <t>f.6    Janitorial Services</t>
  </si>
  <si>
    <t>f.7    Fire Insurance of government buildings (City Hall Bldg. w/ furniture &amp; fixtures, Oreta Sports Center : Insurance Expenses</t>
  </si>
  <si>
    <t>f.8  Unforeseen   Repair and Maintenance - Motor Vehicles</t>
  </si>
  <si>
    <t>f.8  Unforeseen   Repair and Maintenance - Watercraft</t>
  </si>
  <si>
    <t>Petron Scholars  Burger, Juice Tetra Pack</t>
  </si>
  <si>
    <t>World Vision Officers  Ensaymada, bottled water 350ml</t>
  </si>
  <si>
    <t>Save the Children Volunteers  Ensaymada, bottled water 350ml</t>
  </si>
  <si>
    <t>Child Development Center Federation Officers Ensaymada, btld. water 350ml</t>
  </si>
  <si>
    <t>Home-Based ECCD Volunteers Meeting Tuna Sanwich, btld. Water 350ml</t>
  </si>
  <si>
    <t>Home-Based ECCD Playgroup Session Burger, Juice Tetra Pack</t>
  </si>
  <si>
    <t>Solo Parent  Ensaymada, bottled water 350ml</t>
  </si>
  <si>
    <t xml:space="preserve">Gender And Development </t>
  </si>
  <si>
    <t>Php300.00 x 60% x 20 x 400   c/o GAD</t>
  </si>
  <si>
    <t xml:space="preserve">Php300.00 x 40% x 20 x 400   c/o DOLE  </t>
  </si>
  <si>
    <t>T-shirts 100% cotton w/ Print   c/o GAD</t>
  </si>
  <si>
    <t>Fruit Salad, Soft Drinks) Php 375.00 x 54pax x 12months</t>
  </si>
  <si>
    <t>Prepared by:</t>
  </si>
  <si>
    <t>Atty. Voltaire C. Dela Cruz</t>
  </si>
  <si>
    <t>Chairman, BAC</t>
  </si>
  <si>
    <t>Approved by:</t>
  </si>
  <si>
    <t>Hon. Antolin A. Oreta III</t>
  </si>
  <si>
    <t>City Mayor, Malabon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</si>
</sst>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8"/>
      <color rgb="FF000000"/>
      <name val="Arial"/>
      <family val="2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342">
    <xf numFmtId="0" fontId="0" fillId="0" borderId="0" xfId="0"/>
    <xf numFmtId="0" fontId="7" fillId="0" borderId="0" xfId="0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1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43" fontId="4" fillId="0" borderId="0" xfId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43" fontId="7" fillId="0" borderId="0" xfId="1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6" fillId="0" borderId="0" xfId="0" applyFont="1" applyBorder="1"/>
    <xf numFmtId="4" fontId="7" fillId="0" borderId="0" xfId="0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43" fontId="7" fillId="0" borderId="0" xfId="1" applyFont="1" applyBorder="1" applyAlignment="1">
      <alignment horizontal="center" vertical="center"/>
    </xf>
    <xf numFmtId="0" fontId="0" fillId="0" borderId="0" xfId="0" applyBorder="1"/>
    <xf numFmtId="43" fontId="11" fillId="0" borderId="0" xfId="1" applyFont="1" applyBorder="1"/>
    <xf numFmtId="43" fontId="0" fillId="0" borderId="0" xfId="1" applyFont="1" applyBorder="1"/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9" fontId="7" fillId="0" borderId="0" xfId="1" quotePrefix="1" applyNumberFormat="1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43" fontId="4" fillId="0" borderId="3" xfId="1" applyFont="1" applyBorder="1" applyAlignment="1">
      <alignment horizontal="center" vertical="top" wrapText="1"/>
    </xf>
    <xf numFmtId="0" fontId="7" fillId="0" borderId="4" xfId="0" applyFont="1" applyBorder="1" applyAlignment="1">
      <alignment vertical="center"/>
    </xf>
    <xf numFmtId="43" fontId="7" fillId="0" borderId="4" xfId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top" wrapText="1"/>
    </xf>
    <xf numFmtId="0" fontId="11" fillId="0" borderId="6" xfId="0" applyFont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7" fillId="0" borderId="6" xfId="2" applyFont="1" applyBorder="1" applyAlignment="1">
      <alignment wrapText="1" shrinkToFit="1"/>
    </xf>
    <xf numFmtId="0" fontId="7" fillId="0" borderId="6" xfId="2" applyFont="1" applyBorder="1" applyAlignment="1">
      <alignment wrapText="1"/>
    </xf>
    <xf numFmtId="0" fontId="7" fillId="0" borderId="6" xfId="2" applyFont="1" applyFill="1" applyBorder="1" applyAlignment="1">
      <alignment wrapText="1"/>
    </xf>
    <xf numFmtId="0" fontId="7" fillId="0" borderId="6" xfId="2" applyFont="1" applyFill="1" applyBorder="1" applyAlignment="1">
      <alignment wrapText="1" shrinkToFit="1"/>
    </xf>
    <xf numFmtId="0" fontId="7" fillId="0" borderId="6" xfId="2" applyFont="1" applyBorder="1" applyAlignment="1">
      <alignment vertical="center" wrapText="1"/>
    </xf>
    <xf numFmtId="49" fontId="11" fillId="0" borderId="6" xfId="0" applyNumberFormat="1" applyFont="1" applyBorder="1" applyAlignment="1">
      <alignment wrapText="1"/>
    </xf>
    <xf numFmtId="49" fontId="11" fillId="0" borderId="6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top"/>
    </xf>
    <xf numFmtId="0" fontId="7" fillId="2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wrapText="1"/>
    </xf>
    <xf numFmtId="0" fontId="7" fillId="0" borderId="6" xfId="3" applyFont="1" applyFill="1" applyBorder="1" applyAlignment="1">
      <alignment wrapText="1"/>
    </xf>
    <xf numFmtId="0" fontId="7" fillId="0" borderId="6" xfId="0" quotePrefix="1" applyFont="1" applyFill="1" applyBorder="1" applyAlignment="1">
      <alignment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0" xfId="0" applyFont="1" applyBorder="1" applyAlignment="1">
      <alignment vertical="center"/>
    </xf>
    <xf numFmtId="43" fontId="7" fillId="0" borderId="9" xfId="1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43" fontId="7" fillId="0" borderId="1" xfId="1" applyFont="1" applyBorder="1" applyAlignment="1">
      <alignment horizontal="center" vertical="center"/>
    </xf>
    <xf numFmtId="43" fontId="7" fillId="0" borderId="1" xfId="2" applyNumberFormat="1" applyFont="1" applyBorder="1" applyAlignment="1">
      <alignment shrinkToFit="1"/>
    </xf>
    <xf numFmtId="43" fontId="7" fillId="0" borderId="1" xfId="2" applyNumberFormat="1" applyFont="1" applyBorder="1"/>
    <xf numFmtId="39" fontId="11" fillId="0" borderId="1" xfId="0" applyNumberFormat="1" applyFont="1" applyBorder="1"/>
    <xf numFmtId="39" fontId="11" fillId="0" borderId="1" xfId="0" applyNumberFormat="1" applyFont="1" applyBorder="1" applyAlignment="1">
      <alignment vertical="center"/>
    </xf>
    <xf numFmtId="43" fontId="11" fillId="0" borderId="1" xfId="0" applyNumberFormat="1" applyFont="1" applyBorder="1" applyAlignment="1">
      <alignment horizontal="right"/>
    </xf>
    <xf numFmtId="43" fontId="11" fillId="0" borderId="1" xfId="0" applyNumberFormat="1" applyFont="1" applyBorder="1"/>
    <xf numFmtId="43" fontId="11" fillId="0" borderId="1" xfId="1" applyFont="1" applyBorder="1" applyAlignment="1">
      <alignment horizontal="right"/>
    </xf>
    <xf numFmtId="43" fontId="11" fillId="0" borderId="1" xfId="0" applyNumberFormat="1" applyFont="1" applyBorder="1" applyAlignment="1">
      <alignment horizontal="right" vertical="center"/>
    </xf>
    <xf numFmtId="43" fontId="7" fillId="0" borderId="1" xfId="0" applyNumberFormat="1" applyFont="1" applyBorder="1" applyAlignment="1">
      <alignment vertical="center"/>
    </xf>
    <xf numFmtId="43" fontId="7" fillId="2" borderId="1" xfId="1" applyFont="1" applyFill="1" applyBorder="1" applyAlignment="1">
      <alignment vertical="center"/>
    </xf>
    <xf numFmtId="43" fontId="7" fillId="0" borderId="3" xfId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top" wrapText="1"/>
    </xf>
    <xf numFmtId="43" fontId="7" fillId="0" borderId="1" xfId="1" applyFont="1" applyBorder="1" applyAlignment="1">
      <alignment horizontal="center" vertical="top"/>
    </xf>
    <xf numFmtId="43" fontId="7" fillId="0" borderId="10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3" fontId="7" fillId="0" borderId="1" xfId="1" applyFont="1" applyBorder="1" applyAlignment="1">
      <alignment horizontal="center" vertical="top" wrapText="1"/>
    </xf>
    <xf numFmtId="43" fontId="7" fillId="0" borderId="0" xfId="1" applyFont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43" fontId="7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0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3" fontId="7" fillId="0" borderId="0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43" fontId="7" fillId="0" borderId="1" xfId="1" applyFont="1" applyBorder="1" applyAlignment="1">
      <alignment vertical="top"/>
    </xf>
    <xf numFmtId="0" fontId="11" fillId="0" borderId="1" xfId="0" applyFont="1" applyBorder="1" applyAlignment="1">
      <alignment vertical="top" wrapText="1" shrinkToFit="1"/>
    </xf>
    <xf numFmtId="0" fontId="11" fillId="0" borderId="1" xfId="0" applyFont="1" applyBorder="1" applyAlignment="1">
      <alignment horizontal="left" vertical="top" wrapText="1"/>
    </xf>
    <xf numFmtId="0" fontId="11" fillId="0" borderId="1" xfId="2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 shrinkToFit="1"/>
    </xf>
    <xf numFmtId="0" fontId="7" fillId="2" borderId="6" xfId="0" applyFont="1" applyFill="1" applyBorder="1" applyAlignment="1" applyProtection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11" fillId="0" borderId="1" xfId="0" applyFont="1" applyBorder="1"/>
    <xf numFmtId="0" fontId="1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/>
    <xf numFmtId="43" fontId="7" fillId="0" borderId="1" xfId="1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vertical="center"/>
    </xf>
    <xf numFmtId="43" fontId="11" fillId="2" borderId="1" xfId="1" applyFont="1" applyFill="1" applyBorder="1"/>
    <xf numFmtId="4" fontId="11" fillId="0" borderId="1" xfId="0" applyNumberFormat="1" applyFont="1" applyBorder="1"/>
    <xf numFmtId="0" fontId="7" fillId="0" borderId="0" xfId="0" applyFont="1" applyFill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/>
    <xf numFmtId="3" fontId="7" fillId="0" borderId="0" xfId="0" applyNumberFormat="1" applyFont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 wrapText="1"/>
    </xf>
    <xf numFmtId="0" fontId="11" fillId="0" borderId="1" xfId="2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7" fillId="0" borderId="6" xfId="2" applyFont="1" applyFill="1" applyBorder="1" applyAlignment="1">
      <alignment vertical="top" wrapText="1"/>
    </xf>
    <xf numFmtId="43" fontId="7" fillId="0" borderId="1" xfId="2" applyNumberFormat="1" applyFont="1" applyBorder="1" applyAlignment="1">
      <alignment vertical="top" shrinkToFit="1"/>
    </xf>
    <xf numFmtId="43" fontId="7" fillId="0" borderId="1" xfId="2" applyNumberFormat="1" applyFont="1" applyBorder="1" applyAlignment="1">
      <alignment vertical="top"/>
    </xf>
    <xf numFmtId="49" fontId="11" fillId="0" borderId="6" xfId="0" applyNumberFormat="1" applyFont="1" applyBorder="1" applyAlignment="1">
      <alignment vertical="top" wrapText="1"/>
    </xf>
    <xf numFmtId="43" fontId="11" fillId="0" borderId="1" xfId="0" applyNumberFormat="1" applyFont="1" applyBorder="1" applyAlignment="1">
      <alignment horizontal="right" vertical="top"/>
    </xf>
    <xf numFmtId="43" fontId="11" fillId="0" borderId="1" xfId="0" applyNumberFormat="1" applyFont="1" applyBorder="1" applyAlignment="1">
      <alignment vertical="top"/>
    </xf>
    <xf numFmtId="49" fontId="11" fillId="0" borderId="6" xfId="0" applyNumberFormat="1" applyFont="1" applyBorder="1" applyAlignment="1">
      <alignment horizontal="left" vertical="top" wrapText="1"/>
    </xf>
    <xf numFmtId="43" fontId="11" fillId="0" borderId="1" xfId="1" applyFont="1" applyBorder="1" applyAlignment="1">
      <alignment horizontal="right" vertical="top"/>
    </xf>
    <xf numFmtId="0" fontId="7" fillId="2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7" fillId="2" borderId="6" xfId="0" applyFont="1" applyFill="1" applyBorder="1" applyAlignment="1" applyProtection="1">
      <alignment vertical="top" wrapText="1"/>
    </xf>
    <xf numFmtId="0" fontId="15" fillId="2" borderId="6" xfId="0" applyFont="1" applyFill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49" fontId="7" fillId="2" borderId="6" xfId="0" applyNumberFormat="1" applyFont="1" applyFill="1" applyBorder="1" applyAlignment="1" applyProtection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11" xfId="0" applyFont="1" applyBorder="1" applyAlignment="1">
      <alignment vertical="top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 indent="2"/>
    </xf>
    <xf numFmtId="0" fontId="16" fillId="0" borderId="13" xfId="0" applyFont="1" applyFill="1" applyBorder="1" applyAlignment="1">
      <alignment horizontal="left" vertical="center" wrapText="1" indent="6"/>
    </xf>
    <xf numFmtId="0" fontId="16" fillId="0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 indent="2"/>
    </xf>
    <xf numFmtId="0" fontId="16" fillId="0" borderId="13" xfId="0" applyFont="1" applyFill="1" applyBorder="1" applyAlignment="1">
      <alignment horizontal="left" vertical="center" wrapText="1" indent="5"/>
    </xf>
    <xf numFmtId="0" fontId="11" fillId="2" borderId="13" xfId="0" applyFont="1" applyFill="1" applyBorder="1" applyAlignment="1">
      <alignment horizontal="left" vertical="center" wrapText="1" indent="3"/>
    </xf>
    <xf numFmtId="0" fontId="11" fillId="0" borderId="13" xfId="0" applyFont="1" applyBorder="1" applyAlignment="1">
      <alignment horizontal="left" vertical="center" wrapText="1" indent="3"/>
    </xf>
    <xf numFmtId="0" fontId="16" fillId="0" borderId="13" xfId="0" applyFont="1" applyBorder="1" applyAlignment="1">
      <alignment horizontal="left" vertical="center" wrapText="1" indent="4"/>
    </xf>
    <xf numFmtId="0" fontId="16" fillId="0" borderId="13" xfId="0" applyFont="1" applyBorder="1" applyAlignment="1">
      <alignment horizontal="left" vertical="center" wrapText="1" indent="7"/>
    </xf>
    <xf numFmtId="0" fontId="15" fillId="0" borderId="13" xfId="0" applyFont="1" applyBorder="1" applyAlignment="1">
      <alignment horizontal="left" wrapText="1" indent="3"/>
    </xf>
    <xf numFmtId="0" fontId="17" fillId="0" borderId="13" xfId="0" applyFont="1" applyBorder="1" applyAlignment="1">
      <alignment horizontal="left" wrapText="1" indent="6"/>
    </xf>
    <xf numFmtId="0" fontId="9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left" vertical="center" wrapText="1" indent="8"/>
    </xf>
    <xf numFmtId="0" fontId="11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 indent="8"/>
    </xf>
    <xf numFmtId="0" fontId="16" fillId="0" borderId="13" xfId="0" applyFont="1" applyFill="1" applyBorder="1" applyAlignment="1">
      <alignment horizontal="left" wrapText="1" indent="9"/>
    </xf>
    <xf numFmtId="0" fontId="16" fillId="0" borderId="13" xfId="0" applyFont="1" applyFill="1" applyBorder="1" applyAlignment="1">
      <alignment horizontal="left" wrapText="1" indent="10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 indent="2"/>
    </xf>
    <xf numFmtId="0" fontId="16" fillId="0" borderId="13" xfId="0" applyFont="1" applyBorder="1" applyAlignment="1">
      <alignment horizontal="left" wrapText="1" indent="7"/>
    </xf>
    <xf numFmtId="0" fontId="16" fillId="0" borderId="13" xfId="0" applyFont="1" applyBorder="1" applyAlignment="1">
      <alignment horizontal="left" wrapText="1"/>
    </xf>
    <xf numFmtId="0" fontId="16" fillId="2" borderId="13" xfId="0" applyFont="1" applyFill="1" applyBorder="1" applyAlignment="1">
      <alignment horizontal="left" wrapText="1"/>
    </xf>
    <xf numFmtId="0" fontId="16" fillId="0" borderId="13" xfId="0" applyFont="1" applyBorder="1" applyAlignment="1">
      <alignment horizontal="left" wrapText="1" indent="9"/>
    </xf>
    <xf numFmtId="0" fontId="16" fillId="2" borderId="13" xfId="0" applyFont="1" applyFill="1" applyBorder="1" applyAlignment="1">
      <alignment horizontal="left" wrapText="1" indent="9"/>
    </xf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 wrapText="1" indent="2"/>
    </xf>
    <xf numFmtId="0" fontId="16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3" fontId="11" fillId="0" borderId="1" xfId="1" applyFont="1" applyBorder="1" applyAlignment="1">
      <alignment horizontal="left" vertical="center" indent="1"/>
    </xf>
    <xf numFmtId="43" fontId="11" fillId="2" borderId="1" xfId="1" applyFont="1" applyFill="1" applyBorder="1" applyAlignment="1">
      <alignment horizontal="left" vertical="center" indent="1"/>
    </xf>
    <xf numFmtId="43" fontId="12" fillId="0" borderId="1" xfId="1" applyFont="1" applyFill="1" applyBorder="1" applyAlignment="1">
      <alignment horizontal="left" vertical="center" indent="1"/>
    </xf>
    <xf numFmtId="43" fontId="11" fillId="0" borderId="1" xfId="1" applyFont="1" applyFill="1" applyBorder="1" applyAlignment="1">
      <alignment horizontal="left" vertical="center" indent="1"/>
    </xf>
    <xf numFmtId="0" fontId="11" fillId="2" borderId="13" xfId="0" applyFont="1" applyFill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 indent="4"/>
    </xf>
    <xf numFmtId="0" fontId="11" fillId="0" borderId="13" xfId="0" applyFont="1" applyBorder="1" applyAlignment="1">
      <alignment horizontal="left" vertical="top" wrapText="1" indent="6"/>
    </xf>
    <xf numFmtId="0" fontId="11" fillId="0" borderId="13" xfId="0" applyFont="1" applyBorder="1" applyAlignment="1">
      <alignment horizontal="left" vertical="top" wrapText="1" indent="4"/>
    </xf>
    <xf numFmtId="0" fontId="11" fillId="0" borderId="13" xfId="0" applyFont="1" applyBorder="1" applyAlignment="1">
      <alignment horizontal="left" vertical="top" wrapText="1" indent="7"/>
    </xf>
    <xf numFmtId="0" fontId="15" fillId="2" borderId="13" xfId="0" applyFont="1" applyFill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top" wrapText="1"/>
    </xf>
    <xf numFmtId="43" fontId="11" fillId="0" borderId="1" xfId="1" applyFont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 wrapText="1" indent="3"/>
    </xf>
    <xf numFmtId="0" fontId="11" fillId="2" borderId="13" xfId="0" applyFont="1" applyFill="1" applyBorder="1" applyAlignment="1">
      <alignment horizontal="left" vertical="top" wrapText="1" indent="2"/>
    </xf>
    <xf numFmtId="0" fontId="15" fillId="2" borderId="13" xfId="0" applyFont="1" applyFill="1" applyBorder="1" applyAlignment="1">
      <alignment horizontal="left" vertical="top" wrapText="1" indent="2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top" wrapText="1" indent="4"/>
    </xf>
    <xf numFmtId="0" fontId="7" fillId="2" borderId="13" xfId="0" applyFont="1" applyFill="1" applyBorder="1" applyAlignment="1">
      <alignment horizontal="left" vertical="top" wrapText="1"/>
    </xf>
    <xf numFmtId="43" fontId="11" fillId="2" borderId="1" xfId="1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 indent="3"/>
    </xf>
    <xf numFmtId="0" fontId="11" fillId="0" borderId="13" xfId="0" applyFont="1" applyBorder="1" applyAlignment="1">
      <alignment horizontal="left" vertical="top" wrapText="1"/>
    </xf>
    <xf numFmtId="43" fontId="11" fillId="0" borderId="1" xfId="1" applyFont="1" applyFill="1" applyBorder="1" applyAlignment="1">
      <alignment horizontal="left" vertical="top"/>
    </xf>
    <xf numFmtId="43" fontId="12" fillId="0" borderId="1" xfId="1" applyFont="1" applyFill="1" applyBorder="1" applyAlignment="1">
      <alignment horizontal="left" vertical="top"/>
    </xf>
    <xf numFmtId="0" fontId="16" fillId="0" borderId="1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7" fillId="0" borderId="13" xfId="0" applyFont="1" applyBorder="1"/>
    <xf numFmtId="0" fontId="7" fillId="0" borderId="13" xfId="0" applyFont="1" applyBorder="1" applyAlignment="1">
      <alignment horizontal="left" vertical="top"/>
    </xf>
    <xf numFmtId="0" fontId="11" fillId="0" borderId="13" xfId="0" applyFont="1" applyBorder="1"/>
    <xf numFmtId="0" fontId="11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11" fillId="0" borderId="13" xfId="0" applyFont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43" fontId="11" fillId="0" borderId="11" xfId="1" applyFont="1" applyFill="1" applyBorder="1" applyAlignment="1">
      <alignment horizontal="left" vertical="top"/>
    </xf>
    <xf numFmtId="43" fontId="11" fillId="0" borderId="11" xfId="1" applyFont="1" applyFill="1" applyBorder="1" applyAlignment="1">
      <alignment horizontal="left" vertical="center" indent="1"/>
    </xf>
    <xf numFmtId="43" fontId="11" fillId="2" borderId="11" xfId="1" applyFont="1" applyFill="1" applyBorder="1" applyAlignment="1">
      <alignment horizontal="left" vertical="top" indent="1"/>
    </xf>
    <xf numFmtId="43" fontId="12" fillId="0" borderId="11" xfId="1" applyFont="1" applyFill="1" applyBorder="1" applyAlignment="1">
      <alignment horizontal="left" vertical="center" indent="1"/>
    </xf>
    <xf numFmtId="43" fontId="11" fillId="2" borderId="11" xfId="1" applyFont="1" applyFill="1" applyBorder="1" applyAlignment="1">
      <alignment horizontal="left" vertical="center" indent="1"/>
    </xf>
    <xf numFmtId="43" fontId="11" fillId="0" borderId="11" xfId="1" applyFont="1" applyBorder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vertical="center"/>
    </xf>
    <xf numFmtId="0" fontId="7" fillId="0" borderId="1" xfId="1" applyNumberFormat="1" applyFont="1" applyBorder="1" applyAlignment="1">
      <alignment vertical="center"/>
    </xf>
    <xf numFmtId="3" fontId="7" fillId="0" borderId="1" xfId="1" applyNumberFormat="1" applyFont="1" applyBorder="1" applyAlignment="1">
      <alignment vertical="center"/>
    </xf>
    <xf numFmtId="2" fontId="7" fillId="0" borderId="1" xfId="1" applyNumberFormat="1" applyFont="1" applyBorder="1" applyAlignment="1">
      <alignment vertical="center"/>
    </xf>
    <xf numFmtId="4" fontId="7" fillId="0" borderId="1" xfId="1" applyNumberFormat="1" applyFont="1" applyBorder="1" applyAlignment="1">
      <alignment vertical="center"/>
    </xf>
    <xf numFmtId="4" fontId="7" fillId="0" borderId="1" xfId="1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center"/>
    </xf>
    <xf numFmtId="4" fontId="7" fillId="0" borderId="1" xfId="0" quotePrefix="1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horizontal="center"/>
    </xf>
    <xf numFmtId="43" fontId="7" fillId="0" borderId="11" xfId="1" applyFont="1" applyBorder="1" applyAlignment="1">
      <alignment horizontal="center" vertical="center"/>
    </xf>
    <xf numFmtId="43" fontId="7" fillId="0" borderId="11" xfId="1" applyFont="1" applyBorder="1" applyAlignment="1">
      <alignment horizontal="center" vertical="top"/>
    </xf>
    <xf numFmtId="43" fontId="14" fillId="0" borderId="1" xfId="1" applyFont="1" applyBorder="1" applyAlignment="1">
      <alignment horizontal="center" vertical="center"/>
    </xf>
    <xf numFmtId="43" fontId="14" fillId="0" borderId="11" xfId="1" applyFont="1" applyBorder="1" applyAlignment="1">
      <alignment horizontal="center" vertical="center"/>
    </xf>
    <xf numFmtId="43" fontId="0" fillId="0" borderId="11" xfId="1" applyFont="1" applyBorder="1"/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3" fillId="0" borderId="16" xfId="0" applyFont="1" applyBorder="1" applyAlignment="1">
      <alignment vertical="top"/>
    </xf>
    <xf numFmtId="0" fontId="7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7" fillId="0" borderId="8" xfId="0" applyNumberFormat="1" applyFont="1" applyBorder="1" applyAlignment="1">
      <alignment horizontal="left" vertical="center" wrapText="1"/>
    </xf>
    <xf numFmtId="43" fontId="7" fillId="0" borderId="10" xfId="1" applyFont="1" applyBorder="1" applyAlignment="1">
      <alignment vertical="center"/>
    </xf>
    <xf numFmtId="43" fontId="7" fillId="0" borderId="12" xfId="1" applyFont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43" fontId="19" fillId="0" borderId="0" xfId="1" applyFont="1" applyBorder="1"/>
    <xf numFmtId="43" fontId="20" fillId="0" borderId="0" xfId="1" applyFont="1" applyBorder="1"/>
    <xf numFmtId="0" fontId="22" fillId="0" borderId="0" xfId="0" applyFont="1" applyBorder="1"/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43" fontId="21" fillId="0" borderId="0" xfId="1" applyFont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13" xfId="3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3386</xdr:row>
      <xdr:rowOff>9806</xdr:rowOff>
    </xdr:from>
    <xdr:to>
      <xdr:col>49</xdr:col>
      <xdr:colOff>74390</xdr:colOff>
      <xdr:row>3392</xdr:row>
      <xdr:rowOff>142874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314556"/>
          <a:ext cx="15171515" cy="1299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MP-Mayors-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ning%20Budget%202016%20-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SD_PPMP-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C-Cha/Downloads/Proj.%20Procurement%20Mngt.%20plan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SWDD%20-%20PPM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PMP%20OFFICES/GAD%20PPMP%202016%20(Autosaved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PMP%20OFFICES/LOCAL%20SCHOOL%20BOARD/annual%20medica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3">
          <cell r="F33">
            <v>2250000</v>
          </cell>
        </row>
        <row r="34">
          <cell r="F34">
            <v>501300</v>
          </cell>
        </row>
        <row r="35">
          <cell r="F35">
            <v>630000</v>
          </cell>
        </row>
        <row r="37">
          <cell r="F37">
            <v>234000</v>
          </cell>
        </row>
        <row r="44">
          <cell r="F44">
            <v>2772000</v>
          </cell>
        </row>
        <row r="45">
          <cell r="F45">
            <v>1750000</v>
          </cell>
        </row>
        <row r="46">
          <cell r="F46">
            <v>1000000</v>
          </cell>
        </row>
        <row r="47">
          <cell r="F47">
            <v>1625000</v>
          </cell>
        </row>
        <row r="48">
          <cell r="F48">
            <v>500000</v>
          </cell>
        </row>
        <row r="49">
          <cell r="F49">
            <v>625000</v>
          </cell>
        </row>
        <row r="51">
          <cell r="F51">
            <v>9000</v>
          </cell>
        </row>
        <row r="52">
          <cell r="F52">
            <v>15000</v>
          </cell>
        </row>
        <row r="54">
          <cell r="F54">
            <v>990000</v>
          </cell>
        </row>
        <row r="61">
          <cell r="F61">
            <v>400000</v>
          </cell>
        </row>
        <row r="62">
          <cell r="F62">
            <v>400000</v>
          </cell>
        </row>
        <row r="63">
          <cell r="F63">
            <v>350000</v>
          </cell>
        </row>
        <row r="66">
          <cell r="F66">
            <v>29700</v>
          </cell>
        </row>
        <row r="67">
          <cell r="F67">
            <v>50000</v>
          </cell>
        </row>
        <row r="68">
          <cell r="F68">
            <v>10000</v>
          </cell>
        </row>
        <row r="69">
          <cell r="F69">
            <v>10000</v>
          </cell>
        </row>
        <row r="70">
          <cell r="F70">
            <v>60000</v>
          </cell>
        </row>
        <row r="72">
          <cell r="F72">
            <v>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PRA-b"/>
      <sheetName val="RESERVE-WFPRA-b"/>
      <sheetName val="Form 3"/>
      <sheetName val="PPMP"/>
      <sheetName val="office sup-pza-coGSD"/>
      <sheetName val="travel-pz"/>
      <sheetName val="training-pz-"/>
      <sheetName val="RESERVE-training"/>
      <sheetName val="member-p"/>
      <sheetName val="rep-pz"/>
      <sheetName val="Office -za"/>
      <sheetName val="RESERVE-Office Eq"/>
      <sheetName val="F&amp;F-pza"/>
      <sheetName val="IT eq-pz"/>
      <sheetName val="Comm eq- a"/>
      <sheetName val="MV -z-deleted"/>
      <sheetName val="cdp"/>
      <sheetName val="ela"/>
      <sheetName val="NOTES"/>
      <sheetName val="Sheet1"/>
      <sheetName val="office sup-VERSION2"/>
    </sheetNames>
    <sheetDataSet>
      <sheetData sheetId="0" refreshError="1"/>
      <sheetData sheetId="1" refreshError="1"/>
      <sheetData sheetId="2" refreshError="1"/>
      <sheetData sheetId="3">
        <row r="12">
          <cell r="H12">
            <v>200000</v>
          </cell>
        </row>
        <row r="13">
          <cell r="H13">
            <v>200000</v>
          </cell>
        </row>
        <row r="15">
          <cell r="H15">
            <v>120000</v>
          </cell>
        </row>
        <row r="17">
          <cell r="H17">
            <v>100000</v>
          </cell>
        </row>
        <row r="24">
          <cell r="H24">
            <v>146221.6</v>
          </cell>
        </row>
        <row r="29">
          <cell r="B29" t="str">
            <v>I.T. Equipment and Software:</v>
          </cell>
          <cell r="H29">
            <v>70784.800000000003</v>
          </cell>
        </row>
        <row r="30">
          <cell r="B30" t="str">
            <v>DESKTOP - I7 3770 3.4GHZ 8MB;BRANDED 4GB PC3-10600 DDR3 1333;BRANDED 1TB 3.5 SATA;BRANDED MOTHERBOARD P8B75-MA A/V/GBLAN;BRANDED DRW-24B5ST 24X SATA; 6062/67 SERIES ATX 600W PSU;BRANDED KRS-8372/8572 USB COMBO;APC BACKUP UPS BE500RPH;BRANDED 18.5"  SA19A100 LED WIDESCREEN</v>
          </cell>
          <cell r="H30">
            <v>70784.800000000003</v>
          </cell>
        </row>
        <row r="31">
          <cell r="B31" t="str">
            <v>Office Equipment:</v>
          </cell>
          <cell r="H31">
            <v>50000</v>
          </cell>
        </row>
        <row r="32">
          <cell r="B32" t="str">
            <v>MULTI-FUNCTIONAL (COPY, PRINT, SCAN, FAX) DEVICE FOR A-4 TO LEGAL (SCANNER)</v>
          </cell>
          <cell r="H32">
            <v>50000</v>
          </cell>
        </row>
        <row r="33">
          <cell r="B33" t="str">
            <v>GENERAL ADMINISTRATION AND SUPPORT/ SUPPORT TO OPERATIONS (GAS/ STO)</v>
          </cell>
        </row>
        <row r="34">
          <cell r="B34" t="str">
            <v>&gt;&gt; Secretariat to special local bodies/ teams (e.g. LZEAC (Local Zoning Evaluation and Appeals Committee), BuB (Bottom-Up Budgeting), Transition Team (4Ps), Local Advisory Council (LAC), OPCR-SPMS, CLUP TWG); and Day to day activities of the City Planning and Development Department</v>
          </cell>
        </row>
        <row r="35">
          <cell r="B35" t="str">
            <v>* Attendance to seminars, trainings, inspection, monitoring, giving of notices, etc.</v>
          </cell>
        </row>
        <row r="36">
          <cell r="B36" t="str">
            <v>Travelling Expenses:</v>
          </cell>
          <cell r="H36">
            <v>180000</v>
          </cell>
        </row>
        <row r="38">
          <cell r="B38" t="str">
            <v>Membership Dues and Contributions to Organizations:</v>
          </cell>
          <cell r="H38">
            <v>3000</v>
          </cell>
        </row>
        <row r="39">
          <cell r="B39" t="str">
            <v>MEMBERSHIP DUES AND CONTRIBUTIONS TO ORGANIZATIONS - ANNUAL MEMBERSHIP TO METROPLANADO</v>
          </cell>
          <cell r="H39">
            <v>3000</v>
          </cell>
        </row>
        <row r="40">
          <cell r="B40" t="str">
            <v>Representation:</v>
          </cell>
          <cell r="H40">
            <v>147500</v>
          </cell>
        </row>
        <row r="41">
          <cell r="B41" t="str">
            <v>&gt;&gt; Quarterly Meeting of Local Poverty Reduction Action Team (LPRAT)</v>
          </cell>
        </row>
        <row r="42">
          <cell r="B42" t="str">
            <v>SNACK</v>
          </cell>
          <cell r="H42">
            <v>12000</v>
          </cell>
        </row>
        <row r="43">
          <cell r="B43" t="str">
            <v>&gt;&gt; City of Malabon Development Council (CMDC) Meeting - Adoption of CDP/AIP</v>
          </cell>
        </row>
        <row r="44">
          <cell r="B44" t="str">
            <v>LUNCH</v>
          </cell>
          <cell r="H44">
            <v>17500</v>
          </cell>
        </row>
        <row r="45">
          <cell r="B45" t="str">
            <v>&gt;&gt; Lozal Zoning Evaluation and Appeals Committee (LZEAC) and other Coordination Meetings</v>
          </cell>
        </row>
        <row r="46">
          <cell r="B46" t="str">
            <v>LUNCH</v>
          </cell>
          <cell r="H46">
            <v>70000</v>
          </cell>
        </row>
        <row r="47">
          <cell r="B47" t="str">
            <v>SNACK</v>
          </cell>
          <cell r="H47">
            <v>48000</v>
          </cell>
        </row>
        <row r="48">
          <cell r="B48" t="str">
            <v>Office Equipment:</v>
          </cell>
          <cell r="H48">
            <v>28439</v>
          </cell>
        </row>
        <row r="49">
          <cell r="B49" t="str">
            <v xml:space="preserve">WIRE BINDING MACHINE, Double Wire-O Binder, , 3:1 Pitch, Manual Punch and Close, disengagement Pins; punches upto 20 sheets (20lbs paper); binds upto 140pages; </v>
          </cell>
          <cell r="H49">
            <v>16620</v>
          </cell>
        </row>
        <row r="50">
          <cell r="B50" t="str">
            <v>PAPER CUTTER</v>
          </cell>
          <cell r="H50">
            <v>3025</v>
          </cell>
        </row>
        <row r="51">
          <cell r="B51" t="str">
            <v>CALCULATOR HEAVY DUTY 12 DIGITS CAP, 2 COLOR PRINT,LCD DISPLAY, AC POWER SOURCE,INCLUDES PLUG ADAPTOR,PAPER HOLDER,ONE (1) ADDING MACHINE TAPE,RIBBON: BLACK AND RED, RIBBON TYPE PRINTER</v>
          </cell>
          <cell r="H51">
            <v>3080</v>
          </cell>
        </row>
        <row r="52">
          <cell r="B52" t="str">
            <v>SHREDDER, P38 Stripcut 5.88MM 8 Sheets; ALU: 014870; Shreds 8 sheets per pass / 50 sheets per day; 6mm Strip Cut - Din Security Level 2; Shreds Paper, Staples &amp; Credit Cards</v>
          </cell>
          <cell r="H52">
            <v>5714</v>
          </cell>
        </row>
        <row r="53">
          <cell r="B53" t="str">
            <v>Furniture and Fixtures:</v>
          </cell>
          <cell r="H53">
            <v>75808</v>
          </cell>
        </row>
        <row r="54">
          <cell r="B54" t="str">
            <v>CHAIR EXECUTIVE, HIGH BACK, GASLIFT WITH ARMREST, LEATHERETTE</v>
          </cell>
          <cell r="H54">
            <v>18144</v>
          </cell>
        </row>
        <row r="55">
          <cell r="B55" t="str">
            <v>CHAIR CLERICAL WITH ARMREST W/ GASLIFT, COLOR GRAY</v>
          </cell>
          <cell r="H55">
            <v>46785</v>
          </cell>
        </row>
        <row r="56">
          <cell r="B56" t="str">
            <v>FOLDABLE LONG TABLE, PLASTIC, 72" x 30"</v>
          </cell>
          <cell r="H56">
            <v>10879</v>
          </cell>
        </row>
        <row r="57">
          <cell r="B57" t="str">
            <v>I. T. Equipment and Software:</v>
          </cell>
          <cell r="H57">
            <v>106439.8</v>
          </cell>
        </row>
        <row r="58">
          <cell r="B58" t="str">
            <v>DESKTOP - I7 3770 3.4GHZ 8MB;BRANDED 4GB PC3-10600 DDR3 1333;BRANDED 1TB 3.5 SATA;BRANDED MOTHERBOARD P8B75-MA A/V/GBLAN;BRANDED DRW-24B5ST 24X SATA; 6062/67 SERIES ATX 600W PSU;BRANDED KRS-8372/8572 USB COMBO;APC BACKUP UPS BE500RPH;BRANDED 18.5"  SA19A100 LED WIDESCREEN</v>
          </cell>
          <cell r="H58">
            <v>70784.800000000003</v>
          </cell>
        </row>
        <row r="59">
          <cell r="B59" t="str">
            <v>PRINTER L210 W CONTINUOUS INK</v>
          </cell>
          <cell r="H59">
            <v>21900</v>
          </cell>
        </row>
        <row r="60">
          <cell r="B60" t="str">
            <v>EXTERNAL HARD DRIVE, PORTABLE, 2TB, BRANDED</v>
          </cell>
          <cell r="H60">
            <v>8820</v>
          </cell>
        </row>
        <row r="61">
          <cell r="B61" t="str">
            <v>EXTERNAL HARD DRIVE, PORTABLE, 1TB, BRANDED</v>
          </cell>
          <cell r="H61">
            <v>4935</v>
          </cell>
        </row>
        <row r="62">
          <cell r="B62" t="str">
            <v>Communication Equipment:</v>
          </cell>
          <cell r="H62">
            <v>75400</v>
          </cell>
        </row>
        <row r="63">
          <cell r="B63" t="str">
            <v>PROJECTOR, Aspect Ratio 16:10 (Native) 4:3, 16:9; 1000 ANSI Lumens; Contrast Ratio: 10000:1; Display Type: DLP; Resolution (Native/Max): WXGA (1280 x 800); HD (1920 x 1080); Video Compatibility: PAL, SECAM, NTSC, HDTV (480i, 480p, 576i, 576p, 720p, 1080i); Projection Lens: F = 1.5; Number of Colors: 1.07 Billion Colors</v>
          </cell>
          <cell r="H63">
            <v>60000</v>
          </cell>
        </row>
        <row r="64">
          <cell r="B64" t="str">
            <v>DIGITAL CAMERA</v>
          </cell>
          <cell r="H64">
            <v>15400</v>
          </cell>
        </row>
        <row r="65">
          <cell r="B65" t="str">
            <v>* Capacity Development</v>
          </cell>
        </row>
        <row r="66">
          <cell r="B66" t="str">
            <v>Team-Building (Training Expense)</v>
          </cell>
          <cell r="H66">
            <v>50000</v>
          </cell>
        </row>
        <row r="67">
          <cell r="B67" t="str">
            <v>Year-End Assessment (Training Expense)</v>
          </cell>
          <cell r="H67">
            <v>50000</v>
          </cell>
        </row>
        <row r="71">
          <cell r="H71">
            <v>1196721.6000000001</v>
          </cell>
        </row>
        <row r="72">
          <cell r="H72">
            <v>180000</v>
          </cell>
        </row>
        <row r="73">
          <cell r="H73">
            <v>866221.6</v>
          </cell>
        </row>
        <row r="74">
          <cell r="H74">
            <v>3000</v>
          </cell>
        </row>
        <row r="75">
          <cell r="H75">
            <v>147500</v>
          </cell>
        </row>
        <row r="76">
          <cell r="H76">
            <v>406871.6</v>
          </cell>
        </row>
        <row r="77">
          <cell r="H77">
            <v>78439</v>
          </cell>
        </row>
        <row r="78">
          <cell r="H78">
            <v>75808</v>
          </cell>
        </row>
        <row r="79">
          <cell r="H79">
            <v>177224.6</v>
          </cell>
        </row>
        <row r="80">
          <cell r="H80">
            <v>75400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upplies (Ok)"/>
      <sheetName val="Rep.&amp;Maint. (ok) (2)"/>
      <sheetName val="PPMP_GSD"/>
      <sheetName val="PPMP-BAC form 2016 "/>
      <sheetName val="Sheet1"/>
    </sheetNames>
    <sheetDataSet>
      <sheetData sheetId="0" refreshError="1"/>
      <sheetData sheetId="1" refreshError="1"/>
      <sheetData sheetId="2" refreshError="1"/>
      <sheetData sheetId="3">
        <row r="13">
          <cell r="G13">
            <v>4000000</v>
          </cell>
        </row>
        <row r="14">
          <cell r="G14">
            <v>3369.6</v>
          </cell>
        </row>
        <row r="15">
          <cell r="G15">
            <v>22184</v>
          </cell>
        </row>
        <row r="16">
          <cell r="G16">
            <v>567.20000000000005</v>
          </cell>
        </row>
        <row r="17">
          <cell r="G17">
            <v>216</v>
          </cell>
        </row>
        <row r="18">
          <cell r="G18">
            <v>637.80000000000007</v>
          </cell>
        </row>
        <row r="19">
          <cell r="G19">
            <v>1118.7</v>
          </cell>
        </row>
        <row r="20">
          <cell r="G20">
            <v>168.5</v>
          </cell>
        </row>
        <row r="21">
          <cell r="G21">
            <v>12353</v>
          </cell>
        </row>
        <row r="22">
          <cell r="G22">
            <v>259.89999999999998</v>
          </cell>
        </row>
        <row r="23">
          <cell r="G23">
            <v>1089.4000000000001</v>
          </cell>
        </row>
        <row r="24">
          <cell r="G24">
            <v>1088</v>
          </cell>
        </row>
        <row r="25">
          <cell r="G25">
            <v>2442.96</v>
          </cell>
        </row>
        <row r="26">
          <cell r="G26">
            <v>4161.24</v>
          </cell>
        </row>
        <row r="27">
          <cell r="G27">
            <v>4714.68</v>
          </cell>
        </row>
        <row r="28">
          <cell r="G28">
            <v>2720</v>
          </cell>
        </row>
        <row r="29">
          <cell r="G29">
            <v>2990</v>
          </cell>
        </row>
        <row r="30">
          <cell r="G30">
            <v>11432</v>
          </cell>
        </row>
        <row r="31">
          <cell r="G31">
            <v>1980</v>
          </cell>
        </row>
        <row r="32">
          <cell r="G32">
            <v>210.6</v>
          </cell>
        </row>
        <row r="33">
          <cell r="G33">
            <v>3511.9999999999995</v>
          </cell>
        </row>
        <row r="34">
          <cell r="G34">
            <v>8780</v>
          </cell>
        </row>
        <row r="35">
          <cell r="G35">
            <v>5268</v>
          </cell>
        </row>
        <row r="36">
          <cell r="G36">
            <v>5182</v>
          </cell>
        </row>
        <row r="37">
          <cell r="G37">
            <v>2991</v>
          </cell>
        </row>
        <row r="38">
          <cell r="G38">
            <v>10319</v>
          </cell>
        </row>
        <row r="39">
          <cell r="G39">
            <v>983</v>
          </cell>
        </row>
        <row r="40">
          <cell r="G40">
            <v>2246</v>
          </cell>
        </row>
        <row r="41">
          <cell r="G41">
            <v>2792</v>
          </cell>
        </row>
        <row r="42">
          <cell r="G42">
            <v>8100</v>
          </cell>
        </row>
        <row r="43">
          <cell r="G43">
            <v>898.40000000000009</v>
          </cell>
        </row>
        <row r="44">
          <cell r="G44">
            <v>4779</v>
          </cell>
        </row>
        <row r="45">
          <cell r="G45">
            <v>4152</v>
          </cell>
        </row>
        <row r="46">
          <cell r="G46">
            <v>4155.8</v>
          </cell>
        </row>
        <row r="47">
          <cell r="G47">
            <v>10052.64</v>
          </cell>
        </row>
        <row r="48">
          <cell r="G48">
            <v>3834</v>
          </cell>
        </row>
        <row r="49">
          <cell r="G49">
            <v>1404</v>
          </cell>
        </row>
        <row r="50">
          <cell r="G50">
            <v>5197.5</v>
          </cell>
        </row>
        <row r="51">
          <cell r="G51">
            <v>8964</v>
          </cell>
        </row>
        <row r="52">
          <cell r="G52">
            <v>9898.5</v>
          </cell>
        </row>
        <row r="53">
          <cell r="G53">
            <v>695.5</v>
          </cell>
        </row>
        <row r="54">
          <cell r="G54">
            <v>40715</v>
          </cell>
        </row>
        <row r="55">
          <cell r="G55">
            <v>35175</v>
          </cell>
        </row>
        <row r="56">
          <cell r="G56">
            <v>4422.5</v>
          </cell>
        </row>
        <row r="57">
          <cell r="G57">
            <v>35400</v>
          </cell>
        </row>
        <row r="58">
          <cell r="G58">
            <v>60800</v>
          </cell>
        </row>
        <row r="59">
          <cell r="G59">
            <v>8393.0999999999985</v>
          </cell>
        </row>
        <row r="60">
          <cell r="G60">
            <v>472.9</v>
          </cell>
        </row>
        <row r="61">
          <cell r="G61">
            <v>7912.2000000000007</v>
          </cell>
        </row>
        <row r="62">
          <cell r="G62">
            <v>9407</v>
          </cell>
        </row>
        <row r="63">
          <cell r="G63">
            <v>67112</v>
          </cell>
        </row>
        <row r="64">
          <cell r="G64">
            <v>161988</v>
          </cell>
        </row>
        <row r="65">
          <cell r="G65">
            <v>25269</v>
          </cell>
        </row>
        <row r="66">
          <cell r="G66">
            <v>393.12</v>
          </cell>
        </row>
        <row r="67">
          <cell r="G67">
            <v>744.09999999999991</v>
          </cell>
        </row>
        <row r="68">
          <cell r="G68">
            <v>1881.1000000000001</v>
          </cell>
        </row>
        <row r="69">
          <cell r="G69">
            <v>692.09999999999991</v>
          </cell>
        </row>
        <row r="70">
          <cell r="G70">
            <v>18828</v>
          </cell>
        </row>
        <row r="71">
          <cell r="G71">
            <v>31164</v>
          </cell>
        </row>
        <row r="72">
          <cell r="G72">
            <v>10950</v>
          </cell>
        </row>
        <row r="73">
          <cell r="G73">
            <v>7441</v>
          </cell>
        </row>
        <row r="74">
          <cell r="G74">
            <v>7090.0000000000009</v>
          </cell>
        </row>
        <row r="75">
          <cell r="G75">
            <v>4493</v>
          </cell>
        </row>
        <row r="76">
          <cell r="G76">
            <v>9380</v>
          </cell>
        </row>
        <row r="77">
          <cell r="G77">
            <v>8986</v>
          </cell>
        </row>
        <row r="78">
          <cell r="G78">
            <v>4799</v>
          </cell>
        </row>
        <row r="79">
          <cell r="G79">
            <v>3279.9999999999995</v>
          </cell>
        </row>
        <row r="80">
          <cell r="G80">
            <v>3279.9999999999995</v>
          </cell>
        </row>
        <row r="81">
          <cell r="G81">
            <v>1639.9999999999998</v>
          </cell>
        </row>
        <row r="82">
          <cell r="G82">
            <v>3279.9999999999995</v>
          </cell>
        </row>
        <row r="83">
          <cell r="G83">
            <v>2460</v>
          </cell>
        </row>
        <row r="84">
          <cell r="G84">
            <v>1639.9999999999998</v>
          </cell>
        </row>
        <row r="85">
          <cell r="G85">
            <v>15413.999999999998</v>
          </cell>
        </row>
        <row r="86">
          <cell r="G86">
            <v>702</v>
          </cell>
        </row>
        <row r="87">
          <cell r="G87">
            <v>63628</v>
          </cell>
        </row>
        <row r="88">
          <cell r="G88">
            <v>142584</v>
          </cell>
        </row>
        <row r="89">
          <cell r="G89">
            <v>8086</v>
          </cell>
        </row>
        <row r="90">
          <cell r="G90">
            <v>9630</v>
          </cell>
        </row>
        <row r="91">
          <cell r="G91">
            <v>3727.5</v>
          </cell>
        </row>
        <row r="92">
          <cell r="G92">
            <v>74984</v>
          </cell>
        </row>
        <row r="93">
          <cell r="G93">
            <v>123390</v>
          </cell>
        </row>
        <row r="94">
          <cell r="G94">
            <v>11760</v>
          </cell>
        </row>
        <row r="95">
          <cell r="G95">
            <v>4716</v>
          </cell>
        </row>
        <row r="96">
          <cell r="G96">
            <v>4212</v>
          </cell>
        </row>
        <row r="97">
          <cell r="G97">
            <v>5181</v>
          </cell>
        </row>
        <row r="98">
          <cell r="G98">
            <v>7298</v>
          </cell>
        </row>
        <row r="99">
          <cell r="G99">
            <v>5298</v>
          </cell>
        </row>
        <row r="100">
          <cell r="G100">
            <v>13711.6</v>
          </cell>
        </row>
        <row r="101">
          <cell r="G101">
            <v>12074.400000000001</v>
          </cell>
        </row>
        <row r="102">
          <cell r="G102">
            <v>3332.6</v>
          </cell>
        </row>
        <row r="103">
          <cell r="G103">
            <v>1417.5</v>
          </cell>
        </row>
        <row r="104">
          <cell r="G104">
            <v>5054.3999999999996</v>
          </cell>
        </row>
        <row r="105">
          <cell r="G105">
            <v>11882</v>
          </cell>
        </row>
        <row r="106">
          <cell r="G106">
            <v>23764</v>
          </cell>
        </row>
        <row r="107">
          <cell r="G107">
            <v>5941</v>
          </cell>
        </row>
        <row r="108">
          <cell r="G108">
            <v>5000</v>
          </cell>
        </row>
        <row r="109">
          <cell r="G109">
            <v>6178</v>
          </cell>
        </row>
        <row r="110">
          <cell r="G110">
            <v>4196</v>
          </cell>
        </row>
        <row r="111">
          <cell r="G111">
            <v>11200</v>
          </cell>
        </row>
        <row r="112">
          <cell r="G112">
            <v>12770</v>
          </cell>
        </row>
        <row r="113">
          <cell r="G113">
            <v>6273</v>
          </cell>
        </row>
        <row r="114">
          <cell r="G114">
            <v>2380</v>
          </cell>
        </row>
        <row r="115">
          <cell r="G115">
            <v>6442</v>
          </cell>
        </row>
        <row r="116">
          <cell r="G116">
            <v>34819.199999999997</v>
          </cell>
        </row>
        <row r="117">
          <cell r="G117">
            <v>51330.400000000001</v>
          </cell>
        </row>
        <row r="118">
          <cell r="G118">
            <v>61658.400000000001</v>
          </cell>
        </row>
        <row r="119">
          <cell r="G119">
            <v>98280</v>
          </cell>
        </row>
        <row r="120">
          <cell r="G120">
            <v>44000</v>
          </cell>
        </row>
        <row r="121">
          <cell r="G121">
            <v>10700</v>
          </cell>
        </row>
        <row r="122">
          <cell r="G122">
            <v>20000</v>
          </cell>
        </row>
        <row r="123">
          <cell r="G123">
            <v>1425</v>
          </cell>
        </row>
        <row r="124">
          <cell r="G124">
            <v>10535.64</v>
          </cell>
        </row>
        <row r="125">
          <cell r="G125">
            <v>12143.039999999999</v>
          </cell>
        </row>
        <row r="126">
          <cell r="G126">
            <v>21228.48</v>
          </cell>
        </row>
        <row r="127">
          <cell r="G127">
            <v>24810.239999999998</v>
          </cell>
        </row>
        <row r="128">
          <cell r="G128">
            <v>11826</v>
          </cell>
        </row>
        <row r="129">
          <cell r="G129">
            <v>11826</v>
          </cell>
        </row>
        <row r="130">
          <cell r="G130">
            <v>11826</v>
          </cell>
        </row>
        <row r="131">
          <cell r="G131">
            <v>11826</v>
          </cell>
        </row>
        <row r="132">
          <cell r="G132">
            <v>26877.800000000003</v>
          </cell>
        </row>
        <row r="133">
          <cell r="G133">
            <v>20165.599999999999</v>
          </cell>
        </row>
        <row r="134">
          <cell r="G134">
            <v>88560</v>
          </cell>
        </row>
        <row r="135">
          <cell r="G135">
            <v>88560</v>
          </cell>
        </row>
        <row r="136">
          <cell r="G136">
            <v>88560</v>
          </cell>
        </row>
        <row r="137">
          <cell r="G137">
            <v>88560</v>
          </cell>
        </row>
        <row r="138">
          <cell r="G138">
            <v>8262</v>
          </cell>
        </row>
        <row r="139">
          <cell r="G139">
            <v>8262</v>
          </cell>
        </row>
        <row r="140">
          <cell r="G140">
            <v>8262</v>
          </cell>
        </row>
        <row r="141">
          <cell r="G141">
            <v>8262</v>
          </cell>
        </row>
        <row r="142">
          <cell r="G142">
            <v>8262</v>
          </cell>
        </row>
        <row r="143">
          <cell r="G143">
            <v>8262</v>
          </cell>
        </row>
        <row r="144">
          <cell r="G144">
            <v>32130</v>
          </cell>
        </row>
        <row r="145">
          <cell r="G145">
            <v>18765</v>
          </cell>
        </row>
        <row r="146">
          <cell r="G146">
            <v>18765</v>
          </cell>
        </row>
        <row r="147">
          <cell r="G147">
            <v>18765</v>
          </cell>
        </row>
        <row r="148">
          <cell r="G148">
            <v>34944</v>
          </cell>
        </row>
        <row r="149">
          <cell r="G149">
            <v>497000</v>
          </cell>
        </row>
        <row r="150">
          <cell r="G150">
            <v>3407</v>
          </cell>
        </row>
        <row r="151">
          <cell r="G151">
            <v>15222.4</v>
          </cell>
        </row>
        <row r="152">
          <cell r="G152">
            <v>22200</v>
          </cell>
        </row>
        <row r="153">
          <cell r="G153">
            <v>88000</v>
          </cell>
        </row>
        <row r="154">
          <cell r="G154">
            <v>7884</v>
          </cell>
        </row>
        <row r="155">
          <cell r="G155">
            <v>7884</v>
          </cell>
        </row>
        <row r="156">
          <cell r="G156">
            <v>2144</v>
          </cell>
        </row>
        <row r="157">
          <cell r="G157">
            <v>5508</v>
          </cell>
        </row>
        <row r="158">
          <cell r="G158">
            <v>20250</v>
          </cell>
        </row>
        <row r="159">
          <cell r="G159">
            <v>20250</v>
          </cell>
        </row>
        <row r="160">
          <cell r="G160">
            <v>20250</v>
          </cell>
        </row>
        <row r="161">
          <cell r="G161">
            <v>28350</v>
          </cell>
        </row>
        <row r="162">
          <cell r="G162">
            <v>47600</v>
          </cell>
        </row>
        <row r="163">
          <cell r="G163">
            <v>17248</v>
          </cell>
        </row>
        <row r="164">
          <cell r="G164">
            <v>252320</v>
          </cell>
        </row>
        <row r="165">
          <cell r="G165">
            <v>81312</v>
          </cell>
        </row>
        <row r="166">
          <cell r="G166">
            <v>230802</v>
          </cell>
        </row>
        <row r="167">
          <cell r="G167">
            <v>48775.199999999997</v>
          </cell>
        </row>
        <row r="168">
          <cell r="G168">
            <v>184800</v>
          </cell>
        </row>
        <row r="169">
          <cell r="G169">
            <v>140000</v>
          </cell>
        </row>
        <row r="170">
          <cell r="G170">
            <v>8910</v>
          </cell>
        </row>
        <row r="171">
          <cell r="G171">
            <v>12122</v>
          </cell>
        </row>
        <row r="172">
          <cell r="G172">
            <v>4315000</v>
          </cell>
        </row>
        <row r="173">
          <cell r="G173">
            <v>1300000</v>
          </cell>
        </row>
        <row r="174">
          <cell r="G174">
            <v>1925000</v>
          </cell>
        </row>
        <row r="175">
          <cell r="G175">
            <v>1275000</v>
          </cell>
        </row>
        <row r="176">
          <cell r="G176">
            <v>600000</v>
          </cell>
        </row>
        <row r="177">
          <cell r="G177">
            <v>8064</v>
          </cell>
        </row>
        <row r="178">
          <cell r="G178">
            <v>22792</v>
          </cell>
        </row>
        <row r="179">
          <cell r="G179">
            <v>21420</v>
          </cell>
        </row>
        <row r="180">
          <cell r="G180">
            <v>76160</v>
          </cell>
        </row>
        <row r="181">
          <cell r="G181">
            <v>11784</v>
          </cell>
        </row>
        <row r="182">
          <cell r="G182">
            <v>14112</v>
          </cell>
        </row>
        <row r="183">
          <cell r="G183">
            <v>10800</v>
          </cell>
        </row>
        <row r="184">
          <cell r="G184">
            <v>8211</v>
          </cell>
        </row>
        <row r="185">
          <cell r="G185">
            <v>15859.9</v>
          </cell>
        </row>
        <row r="186">
          <cell r="G186">
            <v>90000</v>
          </cell>
        </row>
        <row r="187">
          <cell r="G187">
            <v>13650</v>
          </cell>
        </row>
        <row r="188">
          <cell r="G188">
            <v>1134</v>
          </cell>
        </row>
        <row r="189">
          <cell r="G189">
            <v>2800</v>
          </cell>
        </row>
        <row r="190">
          <cell r="G190">
            <v>1260</v>
          </cell>
        </row>
        <row r="191">
          <cell r="G191">
            <v>12096</v>
          </cell>
        </row>
        <row r="192">
          <cell r="G192">
            <v>116000</v>
          </cell>
        </row>
        <row r="193">
          <cell r="G193">
            <v>28000</v>
          </cell>
        </row>
        <row r="194">
          <cell r="G194">
            <v>5250</v>
          </cell>
        </row>
        <row r="195">
          <cell r="G195">
            <v>6247.5</v>
          </cell>
        </row>
        <row r="196">
          <cell r="G196">
            <v>8750</v>
          </cell>
        </row>
        <row r="197">
          <cell r="G197">
            <v>107400</v>
          </cell>
        </row>
        <row r="198">
          <cell r="G198">
            <v>20000</v>
          </cell>
        </row>
        <row r="201">
          <cell r="G201">
            <v>130000</v>
          </cell>
        </row>
        <row r="202">
          <cell r="G202">
            <v>30000</v>
          </cell>
        </row>
        <row r="203">
          <cell r="G203">
            <v>69000</v>
          </cell>
        </row>
        <row r="204">
          <cell r="G204">
            <v>50000</v>
          </cell>
        </row>
        <row r="205">
          <cell r="G205">
            <v>280000</v>
          </cell>
        </row>
        <row r="206">
          <cell r="G206">
            <v>2000000</v>
          </cell>
        </row>
        <row r="207">
          <cell r="G207">
            <v>330000</v>
          </cell>
        </row>
        <row r="208">
          <cell r="G208">
            <v>500000</v>
          </cell>
        </row>
        <row r="209">
          <cell r="G209">
            <v>2000000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MP 2015 actual to app"/>
      <sheetName val="Sheet2"/>
      <sheetName val="Sheet3"/>
    </sheetNames>
    <sheetDataSet>
      <sheetData sheetId="0">
        <row r="11">
          <cell r="F11">
            <v>90000</v>
          </cell>
        </row>
        <row r="12">
          <cell r="F12">
            <v>1130000</v>
          </cell>
        </row>
        <row r="13">
          <cell r="F13">
            <v>462000</v>
          </cell>
        </row>
        <row r="14">
          <cell r="F14">
            <v>220000</v>
          </cell>
        </row>
        <row r="15">
          <cell r="F15">
            <v>17784</v>
          </cell>
        </row>
        <row r="16">
          <cell r="F16">
            <v>396000</v>
          </cell>
        </row>
        <row r="17">
          <cell r="F17">
            <v>9735</v>
          </cell>
        </row>
        <row r="18">
          <cell r="F18">
            <v>9735</v>
          </cell>
        </row>
        <row r="19">
          <cell r="F19">
            <v>9735</v>
          </cell>
        </row>
        <row r="20">
          <cell r="F20">
            <v>5000</v>
          </cell>
        </row>
        <row r="21">
          <cell r="F21">
            <v>41000</v>
          </cell>
        </row>
        <row r="22">
          <cell r="F22">
            <v>8662.5</v>
          </cell>
        </row>
        <row r="23">
          <cell r="F23">
            <v>11869</v>
          </cell>
        </row>
        <row r="24">
          <cell r="F24">
            <v>4712.3999999999996</v>
          </cell>
        </row>
        <row r="25">
          <cell r="F25">
            <v>8811.66</v>
          </cell>
        </row>
        <row r="26">
          <cell r="F26">
            <v>6930</v>
          </cell>
        </row>
        <row r="27">
          <cell r="F27">
            <v>125000</v>
          </cell>
        </row>
        <row r="28">
          <cell r="F28">
            <v>979.44</v>
          </cell>
        </row>
        <row r="29">
          <cell r="F29">
            <v>4909</v>
          </cell>
        </row>
        <row r="30">
          <cell r="F30">
            <v>1925</v>
          </cell>
        </row>
        <row r="31">
          <cell r="F31">
            <v>739.2</v>
          </cell>
        </row>
        <row r="32">
          <cell r="F32">
            <v>2748.96</v>
          </cell>
        </row>
        <row r="33">
          <cell r="F33">
            <v>2217.6000000000004</v>
          </cell>
        </row>
        <row r="34">
          <cell r="F34">
            <v>739.2</v>
          </cell>
        </row>
        <row r="35">
          <cell r="F35">
            <v>235.64</v>
          </cell>
        </row>
        <row r="36">
          <cell r="F36">
            <v>739.2</v>
          </cell>
        </row>
        <row r="37">
          <cell r="F37">
            <v>25025</v>
          </cell>
        </row>
        <row r="38">
          <cell r="F38">
            <v>3927</v>
          </cell>
        </row>
        <row r="39">
          <cell r="F39">
            <v>1142.4000000000001</v>
          </cell>
        </row>
        <row r="40">
          <cell r="F40">
            <v>79406.25</v>
          </cell>
        </row>
        <row r="41">
          <cell r="F41">
            <v>156000</v>
          </cell>
        </row>
        <row r="43">
          <cell r="F43">
            <v>4000</v>
          </cell>
        </row>
        <row r="44">
          <cell r="F44">
            <v>27000</v>
          </cell>
        </row>
        <row r="45">
          <cell r="F45">
            <v>30000</v>
          </cell>
        </row>
        <row r="46">
          <cell r="F46">
            <v>80000</v>
          </cell>
        </row>
        <row r="47">
          <cell r="F47">
            <v>15000</v>
          </cell>
        </row>
        <row r="49">
          <cell r="F49">
            <v>800000</v>
          </cell>
        </row>
        <row r="50">
          <cell r="F50">
            <v>30000</v>
          </cell>
        </row>
        <row r="51">
          <cell r="F51">
            <v>13825</v>
          </cell>
        </row>
        <row r="52">
          <cell r="F52">
            <v>15800</v>
          </cell>
        </row>
        <row r="53">
          <cell r="F53">
            <v>600000</v>
          </cell>
        </row>
        <row r="55">
          <cell r="F55">
            <v>100000</v>
          </cell>
        </row>
        <row r="56">
          <cell r="F56">
            <v>2000000</v>
          </cell>
        </row>
        <row r="57">
          <cell r="F57">
            <v>1500000</v>
          </cell>
        </row>
        <row r="59">
          <cell r="F59">
            <v>264000</v>
          </cell>
        </row>
        <row r="60">
          <cell r="F60">
            <v>35640</v>
          </cell>
        </row>
        <row r="61">
          <cell r="F61">
            <v>35640</v>
          </cell>
        </row>
        <row r="62">
          <cell r="F62">
            <v>177000</v>
          </cell>
        </row>
        <row r="63">
          <cell r="F63">
            <v>12595</v>
          </cell>
        </row>
        <row r="64">
          <cell r="F64">
            <v>3025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.approp.2015"/>
      <sheetName val="work &amp; financial plan A-2015"/>
      <sheetName val="work &amp; financial planB-W10%"/>
      <sheetName val="work &amp; financial -A 2015"/>
      <sheetName val="APP 2015"/>
      <sheetName val="PPMP -FAMILY &amp; CHILDRENS MONTH"/>
      <sheetName val="PPMP-FOOD SUPPLIES-WELFARE"/>
      <sheetName val="PPMP-Budget form 2016"/>
      <sheetName val="ppmp 2016 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1">
          <cell r="F11">
            <v>390</v>
          </cell>
        </row>
        <row r="12">
          <cell r="F12">
            <v>11640</v>
          </cell>
        </row>
        <row r="13">
          <cell r="F13">
            <v>292.5</v>
          </cell>
        </row>
        <row r="14">
          <cell r="F14">
            <v>650</v>
          </cell>
        </row>
        <row r="15">
          <cell r="F15">
            <v>755</v>
          </cell>
        </row>
        <row r="16">
          <cell r="F16">
            <v>5200</v>
          </cell>
        </row>
        <row r="17">
          <cell r="F17">
            <v>3546.5</v>
          </cell>
        </row>
        <row r="18">
          <cell r="F18">
            <v>5544</v>
          </cell>
        </row>
        <row r="19">
          <cell r="F19">
            <v>1620</v>
          </cell>
        </row>
        <row r="20">
          <cell r="F20">
            <v>1100</v>
          </cell>
        </row>
        <row r="21">
          <cell r="F21">
            <v>710</v>
          </cell>
        </row>
        <row r="22">
          <cell r="F22">
            <v>4400</v>
          </cell>
        </row>
        <row r="23">
          <cell r="F23">
            <v>1780</v>
          </cell>
        </row>
        <row r="24">
          <cell r="F24">
            <v>1500</v>
          </cell>
        </row>
        <row r="25">
          <cell r="F25">
            <v>3000</v>
          </cell>
        </row>
        <row r="26">
          <cell r="F26">
            <v>1290</v>
          </cell>
        </row>
        <row r="27">
          <cell r="F27">
            <v>33750</v>
          </cell>
        </row>
        <row r="28">
          <cell r="F28">
            <v>22320</v>
          </cell>
        </row>
        <row r="29">
          <cell r="F29">
            <v>9776.58</v>
          </cell>
        </row>
        <row r="30">
          <cell r="F30">
            <v>3893.2200000000003</v>
          </cell>
        </row>
        <row r="31">
          <cell r="F31">
            <v>1800</v>
          </cell>
        </row>
        <row r="32">
          <cell r="F32">
            <v>6480</v>
          </cell>
        </row>
        <row r="33">
          <cell r="F33">
            <v>957</v>
          </cell>
        </row>
        <row r="34">
          <cell r="F34">
            <v>1506.3999999999999</v>
          </cell>
        </row>
        <row r="35">
          <cell r="F35">
            <v>324</v>
          </cell>
        </row>
        <row r="36">
          <cell r="F36">
            <v>110</v>
          </cell>
        </row>
        <row r="37">
          <cell r="F37">
            <v>519</v>
          </cell>
        </row>
        <row r="38">
          <cell r="F38">
            <v>1500</v>
          </cell>
        </row>
        <row r="43">
          <cell r="F43">
            <v>948</v>
          </cell>
        </row>
        <row r="44">
          <cell r="F44">
            <v>162</v>
          </cell>
        </row>
        <row r="45">
          <cell r="F45">
            <v>115.5</v>
          </cell>
        </row>
        <row r="46">
          <cell r="F46">
            <v>2050</v>
          </cell>
        </row>
        <row r="47">
          <cell r="F47">
            <v>2665</v>
          </cell>
        </row>
        <row r="48">
          <cell r="F48">
            <v>3043.2</v>
          </cell>
        </row>
        <row r="49">
          <cell r="F49">
            <v>2070</v>
          </cell>
        </row>
        <row r="50">
          <cell r="F50">
            <v>2425</v>
          </cell>
        </row>
        <row r="51">
          <cell r="F51">
            <v>568.79999999999995</v>
          </cell>
        </row>
        <row r="52">
          <cell r="F52">
            <v>220</v>
          </cell>
        </row>
        <row r="53">
          <cell r="F53">
            <v>1110</v>
          </cell>
        </row>
        <row r="54">
          <cell r="F54">
            <v>1320</v>
          </cell>
        </row>
        <row r="55">
          <cell r="F55">
            <v>1935</v>
          </cell>
        </row>
        <row r="56">
          <cell r="F56">
            <v>780</v>
          </cell>
        </row>
        <row r="57">
          <cell r="F57">
            <v>55</v>
          </cell>
        </row>
        <row r="58">
          <cell r="F58">
            <v>55</v>
          </cell>
        </row>
        <row r="59">
          <cell r="F59">
            <v>852</v>
          </cell>
        </row>
        <row r="60">
          <cell r="F60">
            <v>20500</v>
          </cell>
        </row>
        <row r="61">
          <cell r="F61">
            <v>20500</v>
          </cell>
        </row>
        <row r="62">
          <cell r="F62">
            <v>2150</v>
          </cell>
        </row>
        <row r="63">
          <cell r="F63">
            <v>4350</v>
          </cell>
        </row>
        <row r="64">
          <cell r="F64">
            <v>3575</v>
          </cell>
        </row>
        <row r="65">
          <cell r="F65">
            <v>3120</v>
          </cell>
        </row>
        <row r="66">
          <cell r="F66">
            <v>72000</v>
          </cell>
        </row>
        <row r="67">
          <cell r="F67">
            <v>1800</v>
          </cell>
        </row>
        <row r="68">
          <cell r="F68">
            <v>5500</v>
          </cell>
        </row>
        <row r="69">
          <cell r="F69">
            <v>4320</v>
          </cell>
        </row>
        <row r="70">
          <cell r="F70">
            <v>2160</v>
          </cell>
        </row>
        <row r="71">
          <cell r="F71">
            <v>720</v>
          </cell>
        </row>
        <row r="72">
          <cell r="F72">
            <v>2640</v>
          </cell>
        </row>
        <row r="73">
          <cell r="F73">
            <v>1137.6000000000001</v>
          </cell>
        </row>
        <row r="74">
          <cell r="F74">
            <v>1650</v>
          </cell>
        </row>
        <row r="75">
          <cell r="F75">
            <v>486.29999999999995</v>
          </cell>
        </row>
        <row r="76">
          <cell r="F76">
            <v>1320</v>
          </cell>
        </row>
        <row r="77">
          <cell r="F77">
            <v>1620</v>
          </cell>
        </row>
        <row r="78">
          <cell r="F78">
            <v>1208.4000000000001</v>
          </cell>
        </row>
        <row r="79">
          <cell r="F79">
            <v>1980</v>
          </cell>
        </row>
        <row r="80">
          <cell r="F80">
            <v>534</v>
          </cell>
        </row>
        <row r="84">
          <cell r="F84">
            <v>200000</v>
          </cell>
        </row>
        <row r="85">
          <cell r="F85">
            <v>800000</v>
          </cell>
        </row>
        <row r="86">
          <cell r="F86">
            <v>2070</v>
          </cell>
        </row>
        <row r="87">
          <cell r="F87">
            <v>1695</v>
          </cell>
        </row>
        <row r="88">
          <cell r="F88">
            <v>6280</v>
          </cell>
        </row>
        <row r="89">
          <cell r="F89">
            <v>2640</v>
          </cell>
        </row>
        <row r="90">
          <cell r="F90">
            <v>5775</v>
          </cell>
        </row>
        <row r="91">
          <cell r="F91">
            <v>600</v>
          </cell>
        </row>
        <row r="92">
          <cell r="F92">
            <v>7392</v>
          </cell>
        </row>
        <row r="93">
          <cell r="F93">
            <v>1232</v>
          </cell>
        </row>
        <row r="94">
          <cell r="F94">
            <v>11500</v>
          </cell>
        </row>
        <row r="95">
          <cell r="F95">
            <v>970.2</v>
          </cell>
        </row>
        <row r="96">
          <cell r="F96">
            <v>24024</v>
          </cell>
        </row>
        <row r="97">
          <cell r="F97">
            <v>2980</v>
          </cell>
        </row>
        <row r="98">
          <cell r="F98">
            <v>5000</v>
          </cell>
        </row>
        <row r="99">
          <cell r="F99">
            <v>847</v>
          </cell>
        </row>
        <row r="100">
          <cell r="F100">
            <v>162</v>
          </cell>
        </row>
        <row r="101">
          <cell r="F101">
            <v>3850</v>
          </cell>
        </row>
        <row r="102">
          <cell r="F102">
            <v>11088</v>
          </cell>
        </row>
        <row r="103">
          <cell r="F103">
            <v>5940</v>
          </cell>
        </row>
        <row r="104">
          <cell r="F104">
            <v>4160</v>
          </cell>
        </row>
        <row r="105">
          <cell r="F105">
            <v>2970</v>
          </cell>
        </row>
        <row r="106">
          <cell r="F106">
            <v>5738</v>
          </cell>
        </row>
        <row r="107">
          <cell r="F107">
            <v>1225</v>
          </cell>
        </row>
        <row r="108">
          <cell r="F108">
            <v>4455</v>
          </cell>
        </row>
        <row r="109">
          <cell r="F109">
            <v>3575</v>
          </cell>
        </row>
        <row r="110">
          <cell r="F110">
            <v>484</v>
          </cell>
        </row>
        <row r="111">
          <cell r="F111">
            <v>2100</v>
          </cell>
        </row>
        <row r="112">
          <cell r="F112">
            <v>9150</v>
          </cell>
        </row>
        <row r="113">
          <cell r="F113">
            <v>1540</v>
          </cell>
        </row>
        <row r="114">
          <cell r="F114">
            <v>1540</v>
          </cell>
        </row>
        <row r="115">
          <cell r="F115">
            <v>450</v>
          </cell>
        </row>
        <row r="116">
          <cell r="F116">
            <v>1500</v>
          </cell>
        </row>
        <row r="117">
          <cell r="F117">
            <v>2280</v>
          </cell>
        </row>
        <row r="118">
          <cell r="F118">
            <v>2156</v>
          </cell>
        </row>
        <row r="119">
          <cell r="F119">
            <v>1200</v>
          </cell>
        </row>
        <row r="120">
          <cell r="F120">
            <v>8400</v>
          </cell>
        </row>
        <row r="121">
          <cell r="F121">
            <v>3230</v>
          </cell>
        </row>
        <row r="125">
          <cell r="F125">
            <v>20625</v>
          </cell>
        </row>
        <row r="126">
          <cell r="F126">
            <v>742.5</v>
          </cell>
        </row>
        <row r="127">
          <cell r="F127">
            <v>550</v>
          </cell>
        </row>
        <row r="128">
          <cell r="F128">
            <v>3300</v>
          </cell>
        </row>
        <row r="129">
          <cell r="F129">
            <v>55000</v>
          </cell>
        </row>
        <row r="130">
          <cell r="F130">
            <v>70950</v>
          </cell>
        </row>
        <row r="131">
          <cell r="F131">
            <v>23650</v>
          </cell>
        </row>
        <row r="132">
          <cell r="F132">
            <v>80000</v>
          </cell>
        </row>
        <row r="133">
          <cell r="F133">
            <v>2000</v>
          </cell>
        </row>
        <row r="134">
          <cell r="F134">
            <v>2000</v>
          </cell>
        </row>
        <row r="135">
          <cell r="F135">
            <v>1000</v>
          </cell>
        </row>
        <row r="136">
          <cell r="F136">
            <v>5000</v>
          </cell>
        </row>
        <row r="137">
          <cell r="F137">
            <v>16800</v>
          </cell>
        </row>
        <row r="138">
          <cell r="F138">
            <v>10000</v>
          </cell>
        </row>
        <row r="139">
          <cell r="F139">
            <v>5000</v>
          </cell>
        </row>
        <row r="140">
          <cell r="F140">
            <v>1200</v>
          </cell>
        </row>
        <row r="141">
          <cell r="F141">
            <v>3000</v>
          </cell>
        </row>
        <row r="142">
          <cell r="F142">
            <v>1450</v>
          </cell>
        </row>
        <row r="143">
          <cell r="F143">
            <v>1200</v>
          </cell>
        </row>
        <row r="144">
          <cell r="F144">
            <v>500</v>
          </cell>
        </row>
        <row r="145">
          <cell r="F145">
            <v>454165.7</v>
          </cell>
        </row>
        <row r="148">
          <cell r="F148">
            <v>225250</v>
          </cell>
        </row>
        <row r="149">
          <cell r="F149">
            <v>24750</v>
          </cell>
        </row>
        <row r="152">
          <cell r="F152">
            <v>17500</v>
          </cell>
        </row>
        <row r="153">
          <cell r="F153">
            <v>35000</v>
          </cell>
        </row>
        <row r="154">
          <cell r="F154">
            <v>7000</v>
          </cell>
        </row>
        <row r="155">
          <cell r="F155">
            <v>60000</v>
          </cell>
        </row>
        <row r="158">
          <cell r="F158">
            <v>3000</v>
          </cell>
        </row>
        <row r="159">
          <cell r="F159">
            <v>10000</v>
          </cell>
        </row>
        <row r="160">
          <cell r="F160">
            <v>1000</v>
          </cell>
        </row>
        <row r="161">
          <cell r="F161">
            <v>1000</v>
          </cell>
        </row>
        <row r="162">
          <cell r="F162">
            <v>9500</v>
          </cell>
        </row>
        <row r="163">
          <cell r="F163">
            <v>1500</v>
          </cell>
        </row>
        <row r="168">
          <cell r="F168">
            <v>2000</v>
          </cell>
        </row>
        <row r="169">
          <cell r="F169">
            <v>17500</v>
          </cell>
        </row>
        <row r="170">
          <cell r="F170">
            <v>35000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ft"/>
      <sheetName val="Draft (2)"/>
      <sheetName val="Draft (3)"/>
    </sheetNames>
    <sheetDataSet>
      <sheetData sheetId="0"/>
      <sheetData sheetId="1"/>
      <sheetData sheetId="2">
        <row r="20">
          <cell r="G20">
            <v>200000</v>
          </cell>
        </row>
        <row r="24">
          <cell r="G24">
            <v>540000</v>
          </cell>
        </row>
        <row r="25">
          <cell r="G25">
            <v>40000</v>
          </cell>
        </row>
        <row r="26">
          <cell r="G26">
            <v>2000</v>
          </cell>
        </row>
        <row r="27">
          <cell r="G27">
            <v>200000</v>
          </cell>
        </row>
        <row r="31">
          <cell r="G31">
            <v>300000</v>
          </cell>
        </row>
        <row r="32">
          <cell r="G32">
            <v>1500</v>
          </cell>
        </row>
        <row r="33">
          <cell r="G33">
            <v>3000</v>
          </cell>
        </row>
        <row r="36">
          <cell r="G36">
            <v>500000</v>
          </cell>
        </row>
        <row r="78">
          <cell r="G78">
            <v>49987.360000000015</v>
          </cell>
        </row>
        <row r="81">
          <cell r="G81">
            <v>10500000</v>
          </cell>
        </row>
        <row r="84">
          <cell r="G84">
            <v>1440000</v>
          </cell>
        </row>
        <row r="114">
          <cell r="G114">
            <v>23490</v>
          </cell>
        </row>
        <row r="115">
          <cell r="G115">
            <v>10125</v>
          </cell>
        </row>
        <row r="116">
          <cell r="G116">
            <v>23463.200000000001</v>
          </cell>
        </row>
        <row r="118">
          <cell r="G118">
            <v>94600</v>
          </cell>
        </row>
        <row r="122">
          <cell r="G122">
            <v>70500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-SEF 2016 HEALTH"/>
      <sheetName val="PPMP-SEF 2016 HEALTH"/>
      <sheetName val="Sheet1"/>
    </sheetNames>
    <sheetDataSet>
      <sheetData sheetId="0">
        <row r="11">
          <cell r="F11">
            <v>42500</v>
          </cell>
        </row>
        <row r="12">
          <cell r="F12">
            <v>3937.5</v>
          </cell>
        </row>
        <row r="13">
          <cell r="F13">
            <v>37500</v>
          </cell>
        </row>
        <row r="14">
          <cell r="F14">
            <v>9062.5</v>
          </cell>
        </row>
        <row r="15">
          <cell r="F15">
            <v>0</v>
          </cell>
        </row>
        <row r="16">
          <cell r="F16">
            <v>192647.2</v>
          </cell>
        </row>
        <row r="17">
          <cell r="F17">
            <v>113714.4</v>
          </cell>
        </row>
        <row r="18">
          <cell r="F18">
            <v>31250</v>
          </cell>
        </row>
        <row r="19">
          <cell r="F19">
            <v>3825</v>
          </cell>
        </row>
        <row r="20">
          <cell r="F20">
            <v>5437.5</v>
          </cell>
        </row>
        <row r="21">
          <cell r="F21">
            <v>7586.25</v>
          </cell>
        </row>
        <row r="22">
          <cell r="F22">
            <v>37500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144375</v>
          </cell>
        </row>
        <row r="26">
          <cell r="F26">
            <v>118125</v>
          </cell>
        </row>
        <row r="27">
          <cell r="F27">
            <v>87500</v>
          </cell>
        </row>
        <row r="28">
          <cell r="F28">
            <v>37500</v>
          </cell>
        </row>
        <row r="29">
          <cell r="F29">
            <v>37500</v>
          </cell>
        </row>
        <row r="30">
          <cell r="F30">
            <v>8750</v>
          </cell>
        </row>
        <row r="31">
          <cell r="F31">
            <v>8750</v>
          </cell>
        </row>
        <row r="40">
          <cell r="F40">
            <v>0</v>
          </cell>
        </row>
        <row r="41">
          <cell r="F41">
            <v>25500</v>
          </cell>
        </row>
        <row r="42">
          <cell r="F42">
            <v>4462.5</v>
          </cell>
        </row>
        <row r="43">
          <cell r="F43">
            <v>7250</v>
          </cell>
        </row>
        <row r="44">
          <cell r="F44">
            <v>0</v>
          </cell>
        </row>
        <row r="45">
          <cell r="F45">
            <v>69930</v>
          </cell>
        </row>
        <row r="46">
          <cell r="F46">
            <v>69930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392"/>
  <sheetViews>
    <sheetView tabSelected="1" zoomScale="115" zoomScaleNormal="115" workbookViewId="0">
      <selection activeCell="B1" sqref="B1:E1"/>
    </sheetView>
  </sheetViews>
  <sheetFormatPr defaultRowHeight="15" x14ac:dyDescent="0.25"/>
  <cols>
    <col min="1" max="1" width="27.28515625" style="12" customWidth="1"/>
    <col min="2" max="2" width="17.140625" style="38" customWidth="1"/>
    <col min="3" max="15" width="9.140625" style="35" customWidth="1"/>
    <col min="16" max="16" width="9.140625" style="39" customWidth="1"/>
    <col min="17" max="17" width="17" style="36" customWidth="1"/>
    <col min="18" max="19" width="9.140625" style="37"/>
    <col min="20" max="20" width="16.28515625" style="35" customWidth="1"/>
    <col min="21" max="49" width="0" style="35" hidden="1" customWidth="1"/>
    <col min="50" max="16384" width="9.140625" style="35"/>
  </cols>
  <sheetData>
    <row r="1" spans="1:49" s="21" customFormat="1" ht="33.75" customHeight="1" x14ac:dyDescent="0.25">
      <c r="A1" s="20"/>
      <c r="B1" s="331" t="s">
        <v>43</v>
      </c>
      <c r="C1" s="331"/>
      <c r="D1" s="331"/>
      <c r="E1" s="331"/>
      <c r="P1" s="22"/>
      <c r="Q1" s="28"/>
      <c r="R1" s="23"/>
      <c r="S1" s="23"/>
      <c r="U1" s="24" t="s">
        <v>0</v>
      </c>
      <c r="AJ1" s="22"/>
      <c r="AK1" s="22"/>
      <c r="AL1" s="22"/>
      <c r="AM1" s="22"/>
    </row>
    <row r="2" spans="1:49" s="26" customFormat="1" ht="12.75" x14ac:dyDescent="0.2">
      <c r="A2" s="25"/>
      <c r="B2" s="10"/>
      <c r="P2" s="27"/>
      <c r="Q2" s="28"/>
      <c r="R2" s="29"/>
      <c r="S2" s="29"/>
      <c r="AJ2" s="27"/>
      <c r="AK2" s="27"/>
      <c r="AL2" s="27"/>
      <c r="AM2" s="27"/>
    </row>
    <row r="3" spans="1:49" s="5" customFormat="1" ht="12.75" customHeight="1" x14ac:dyDescent="0.25">
      <c r="A3" s="19"/>
      <c r="B3" s="40"/>
      <c r="C3" s="336" t="s">
        <v>3</v>
      </c>
      <c r="D3" s="333" t="s">
        <v>4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 t="s">
        <v>5</v>
      </c>
      <c r="Q3" s="332" t="s">
        <v>6</v>
      </c>
      <c r="R3" s="332"/>
      <c r="S3" s="332"/>
      <c r="T3" s="333" t="s">
        <v>7</v>
      </c>
      <c r="U3" s="335" t="s">
        <v>8</v>
      </c>
      <c r="V3" s="335" t="s">
        <v>3</v>
      </c>
      <c r="W3" s="335" t="s">
        <v>4</v>
      </c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 t="s">
        <v>5</v>
      </c>
      <c r="AJ3" s="335" t="s">
        <v>9</v>
      </c>
      <c r="AK3" s="335"/>
      <c r="AL3" s="335"/>
      <c r="AM3" s="335" t="s">
        <v>10</v>
      </c>
      <c r="AN3" s="335" t="s">
        <v>11</v>
      </c>
      <c r="AO3" s="335"/>
      <c r="AP3" s="335"/>
      <c r="AQ3" s="335"/>
      <c r="AR3" s="335"/>
      <c r="AS3" s="335"/>
      <c r="AT3" s="335"/>
      <c r="AU3" s="335"/>
      <c r="AV3" s="335"/>
      <c r="AW3" s="335" t="s">
        <v>12</v>
      </c>
    </row>
    <row r="4" spans="1:49" s="30" customFormat="1" ht="33.75" x14ac:dyDescent="0.2">
      <c r="A4" s="46" t="s">
        <v>1</v>
      </c>
      <c r="B4" s="47" t="s">
        <v>2</v>
      </c>
      <c r="C4" s="337"/>
      <c r="D4" s="48" t="s">
        <v>13</v>
      </c>
      <c r="E4" s="48" t="s">
        <v>14</v>
      </c>
      <c r="F4" s="48" t="s">
        <v>15</v>
      </c>
      <c r="G4" s="48" t="s">
        <v>16</v>
      </c>
      <c r="H4" s="48" t="s">
        <v>17</v>
      </c>
      <c r="I4" s="48" t="s">
        <v>18</v>
      </c>
      <c r="J4" s="48" t="s">
        <v>19</v>
      </c>
      <c r="K4" s="48" t="s">
        <v>20</v>
      </c>
      <c r="L4" s="48" t="s">
        <v>21</v>
      </c>
      <c r="M4" s="48" t="s">
        <v>22</v>
      </c>
      <c r="N4" s="48" t="s">
        <v>23</v>
      </c>
      <c r="O4" s="48" t="s">
        <v>24</v>
      </c>
      <c r="P4" s="334"/>
      <c r="Q4" s="98" t="s">
        <v>25</v>
      </c>
      <c r="R4" s="49" t="s">
        <v>26</v>
      </c>
      <c r="S4" s="49" t="s">
        <v>27</v>
      </c>
      <c r="T4" s="334"/>
      <c r="U4" s="335"/>
      <c r="V4" s="335"/>
      <c r="W4" s="4" t="s">
        <v>13</v>
      </c>
      <c r="X4" s="4" t="s">
        <v>14</v>
      </c>
      <c r="Y4" s="4" t="s">
        <v>15</v>
      </c>
      <c r="Z4" s="4" t="s">
        <v>16</v>
      </c>
      <c r="AA4" s="4" t="s">
        <v>17</v>
      </c>
      <c r="AB4" s="4" t="s">
        <v>18</v>
      </c>
      <c r="AC4" s="4" t="s">
        <v>19</v>
      </c>
      <c r="AD4" s="4" t="s">
        <v>28</v>
      </c>
      <c r="AE4" s="4" t="s">
        <v>21</v>
      </c>
      <c r="AF4" s="4" t="s">
        <v>22</v>
      </c>
      <c r="AG4" s="4" t="s">
        <v>29</v>
      </c>
      <c r="AH4" s="4" t="s">
        <v>30</v>
      </c>
      <c r="AI4" s="335"/>
      <c r="AJ4" s="5" t="s">
        <v>25</v>
      </c>
      <c r="AK4" s="5" t="s">
        <v>26</v>
      </c>
      <c r="AL4" s="5" t="s">
        <v>27</v>
      </c>
      <c r="AM4" s="335"/>
      <c r="AN4" s="4" t="s">
        <v>31</v>
      </c>
      <c r="AO4" s="4" t="s">
        <v>15</v>
      </c>
      <c r="AP4" s="4" t="s">
        <v>16</v>
      </c>
      <c r="AQ4" s="4" t="s">
        <v>17</v>
      </c>
      <c r="AR4" s="4" t="s">
        <v>18</v>
      </c>
      <c r="AS4" s="4" t="s">
        <v>19</v>
      </c>
      <c r="AT4" s="4" t="s">
        <v>28</v>
      </c>
      <c r="AU4" s="4" t="s">
        <v>21</v>
      </c>
      <c r="AV4" s="4" t="s">
        <v>29</v>
      </c>
      <c r="AW4" s="335"/>
    </row>
    <row r="5" spans="1:49" s="30" customFormat="1" ht="12.75" thickBot="1" x14ac:dyDescent="0.25">
      <c r="A5" s="114"/>
      <c r="B5" s="106"/>
      <c r="C5" s="107"/>
      <c r="D5" s="108"/>
      <c r="E5" s="4"/>
      <c r="F5" s="108"/>
      <c r="G5" s="4"/>
      <c r="H5" s="108"/>
      <c r="I5" s="4"/>
      <c r="J5" s="108"/>
      <c r="K5" s="4"/>
      <c r="L5" s="108"/>
      <c r="M5" s="4"/>
      <c r="N5" s="108"/>
      <c r="O5" s="4"/>
      <c r="P5" s="109"/>
      <c r="Q5" s="110"/>
      <c r="R5" s="13"/>
      <c r="S5" s="103"/>
      <c r="T5" s="43"/>
      <c r="U5" s="43"/>
      <c r="V5" s="43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3"/>
      <c r="AJ5" s="43"/>
      <c r="AK5" s="43"/>
      <c r="AL5" s="43"/>
      <c r="AM5" s="43"/>
      <c r="AN5" s="4"/>
      <c r="AO5" s="4"/>
      <c r="AP5" s="4"/>
      <c r="AQ5" s="4"/>
      <c r="AR5" s="4"/>
      <c r="AS5" s="4"/>
      <c r="AT5" s="4"/>
      <c r="AU5" s="4"/>
      <c r="AV5" s="4"/>
      <c r="AW5" s="43"/>
    </row>
    <row r="6" spans="1:49" s="18" customFormat="1" ht="12.75" x14ac:dyDescent="0.2">
      <c r="A6" s="112" t="s">
        <v>517</v>
      </c>
      <c r="B6" s="74"/>
      <c r="C6" s="50"/>
      <c r="D6" s="79"/>
      <c r="E6" s="50"/>
      <c r="F6" s="79"/>
      <c r="G6" s="50"/>
      <c r="H6" s="79"/>
      <c r="I6" s="50"/>
      <c r="J6" s="79"/>
      <c r="K6" s="50"/>
      <c r="L6" s="79"/>
      <c r="M6" s="50"/>
      <c r="N6" s="79"/>
      <c r="O6" s="50"/>
      <c r="P6" s="99"/>
      <c r="Q6" s="85"/>
      <c r="R6" s="51"/>
      <c r="S6" s="102"/>
      <c r="T6" s="52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3"/>
      <c r="AK6" s="3"/>
      <c r="AL6" s="3"/>
      <c r="AM6" s="3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s="33" customFormat="1" ht="11.25" customHeight="1" x14ac:dyDescent="0.25">
      <c r="A7" s="113" t="s">
        <v>518</v>
      </c>
      <c r="B7" s="127"/>
      <c r="C7" s="8"/>
      <c r="D7" s="83"/>
      <c r="E7" s="8"/>
      <c r="F7" s="83"/>
      <c r="G7" s="8"/>
      <c r="H7" s="83"/>
      <c r="I7" s="8"/>
      <c r="J7" s="83"/>
      <c r="K7" s="8"/>
      <c r="L7" s="83"/>
      <c r="M7" s="8"/>
      <c r="N7" s="83"/>
      <c r="O7" s="8"/>
      <c r="P7" s="100"/>
      <c r="Q7" s="128"/>
      <c r="R7" s="17"/>
      <c r="S7" s="104"/>
      <c r="T7" s="6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6"/>
      <c r="AK7" s="16"/>
      <c r="AL7" s="16"/>
      <c r="AM7" s="16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s="18" customFormat="1" ht="12" customHeight="1" x14ac:dyDescent="0.25">
      <c r="A8" s="113" t="s">
        <v>519</v>
      </c>
      <c r="B8" s="127" t="s">
        <v>568</v>
      </c>
      <c r="C8" s="1"/>
      <c r="D8" s="80"/>
      <c r="E8" s="1"/>
      <c r="F8" s="80"/>
      <c r="G8" s="1"/>
      <c r="H8" s="80"/>
      <c r="I8" s="1"/>
      <c r="J8" s="80"/>
      <c r="K8" s="1"/>
      <c r="L8" s="80"/>
      <c r="M8" s="1"/>
      <c r="N8" s="80"/>
      <c r="O8" s="1"/>
      <c r="P8" s="81"/>
      <c r="Q8" s="128">
        <v>78000</v>
      </c>
      <c r="R8" s="111"/>
      <c r="S8" s="87"/>
      <c r="T8" s="5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3"/>
      <c r="AK8" s="3"/>
      <c r="AL8" s="3"/>
      <c r="AM8" s="3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33" customFormat="1" ht="11.25" customHeight="1" x14ac:dyDescent="0.25">
      <c r="A9" s="113" t="s">
        <v>520</v>
      </c>
      <c r="B9" s="127" t="s">
        <v>568</v>
      </c>
      <c r="C9" s="8"/>
      <c r="D9" s="83"/>
      <c r="E9" s="8"/>
      <c r="F9" s="83"/>
      <c r="G9" s="8"/>
      <c r="H9" s="83"/>
      <c r="I9" s="8"/>
      <c r="J9" s="83"/>
      <c r="K9" s="8"/>
      <c r="L9" s="83"/>
      <c r="M9" s="8"/>
      <c r="N9" s="83"/>
      <c r="O9" s="8"/>
      <c r="P9" s="100"/>
      <c r="Q9" s="128">
        <v>13000</v>
      </c>
      <c r="R9" s="17"/>
      <c r="S9" s="104"/>
      <c r="T9" s="6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6"/>
      <c r="AK9" s="16"/>
      <c r="AL9" s="16"/>
      <c r="AM9" s="16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s="33" customFormat="1" ht="11.25" customHeight="1" x14ac:dyDescent="0.25">
      <c r="A10" s="129" t="s">
        <v>521</v>
      </c>
      <c r="B10" s="127" t="s">
        <v>568</v>
      </c>
      <c r="C10" s="8"/>
      <c r="D10" s="83"/>
      <c r="E10" s="8"/>
      <c r="F10" s="83"/>
      <c r="G10" s="8"/>
      <c r="H10" s="83"/>
      <c r="I10" s="8"/>
      <c r="J10" s="83"/>
      <c r="K10" s="8"/>
      <c r="L10" s="83"/>
      <c r="M10" s="8"/>
      <c r="N10" s="83"/>
      <c r="O10" s="8"/>
      <c r="P10" s="100"/>
      <c r="Q10" s="128">
        <v>40000</v>
      </c>
      <c r="R10" s="17"/>
      <c r="S10" s="104"/>
      <c r="T10" s="6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6"/>
      <c r="AK10" s="16"/>
      <c r="AL10" s="16"/>
      <c r="AM10" s="16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s="33" customFormat="1" ht="12.75" customHeight="1" x14ac:dyDescent="0.25">
      <c r="A11" s="113" t="s">
        <v>522</v>
      </c>
      <c r="B11" s="127" t="s">
        <v>568</v>
      </c>
      <c r="C11" s="8"/>
      <c r="D11" s="83"/>
      <c r="E11" s="8"/>
      <c r="F11" s="83"/>
      <c r="G11" s="8"/>
      <c r="H11" s="83"/>
      <c r="I11" s="8"/>
      <c r="J11" s="83"/>
      <c r="K11" s="8"/>
      <c r="L11" s="83"/>
      <c r="M11" s="8"/>
      <c r="N11" s="83"/>
      <c r="O11" s="8"/>
      <c r="P11" s="100"/>
      <c r="Q11" s="128">
        <v>24000</v>
      </c>
      <c r="R11" s="17"/>
      <c r="S11" s="104"/>
      <c r="T11" s="6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6"/>
      <c r="AK11" s="16"/>
      <c r="AL11" s="16"/>
      <c r="AM11" s="16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s="18" customFormat="1" ht="12.75" customHeight="1" x14ac:dyDescent="0.25">
      <c r="A12" s="113" t="s">
        <v>523</v>
      </c>
      <c r="B12" s="127" t="s">
        <v>568</v>
      </c>
      <c r="C12" s="8"/>
      <c r="D12" s="83"/>
      <c r="E12" s="8"/>
      <c r="F12" s="83"/>
      <c r="G12" s="8"/>
      <c r="H12" s="83"/>
      <c r="I12" s="8"/>
      <c r="J12" s="83"/>
      <c r="K12" s="8"/>
      <c r="L12" s="83"/>
      <c r="M12" s="8"/>
      <c r="N12" s="83"/>
      <c r="O12" s="8"/>
      <c r="P12" s="100"/>
      <c r="Q12" s="128">
        <v>24000</v>
      </c>
      <c r="R12" s="111"/>
      <c r="S12" s="87"/>
      <c r="T12" s="54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3"/>
      <c r="AK12" s="3"/>
      <c r="AL12" s="3"/>
      <c r="AM12" s="3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18" customFormat="1" ht="31.5" customHeight="1" x14ac:dyDescent="0.25">
      <c r="A13" s="113" t="s">
        <v>524</v>
      </c>
      <c r="B13" s="75" t="s">
        <v>568</v>
      </c>
      <c r="C13" s="1"/>
      <c r="D13" s="80"/>
      <c r="E13" s="1"/>
      <c r="F13" s="80"/>
      <c r="G13" s="1"/>
      <c r="H13" s="80"/>
      <c r="I13" s="1"/>
      <c r="J13" s="80"/>
      <c r="K13" s="1"/>
      <c r="L13" s="80"/>
      <c r="M13" s="1"/>
      <c r="N13" s="80"/>
      <c r="O13" s="1"/>
      <c r="P13" s="81"/>
      <c r="Q13" s="86">
        <v>40000</v>
      </c>
      <c r="R13" s="111"/>
      <c r="S13" s="87"/>
      <c r="T13" s="54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3"/>
      <c r="AK13" s="3"/>
      <c r="AL13" s="3"/>
      <c r="AM13" s="3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33" customFormat="1" ht="13.5" customHeight="1" x14ac:dyDescent="0.25">
      <c r="A14" s="113" t="s">
        <v>525</v>
      </c>
      <c r="B14" s="127" t="s">
        <v>568</v>
      </c>
      <c r="C14" s="8"/>
      <c r="D14" s="83"/>
      <c r="E14" s="8"/>
      <c r="F14" s="83"/>
      <c r="G14" s="8"/>
      <c r="H14" s="83"/>
      <c r="I14" s="8"/>
      <c r="J14" s="83"/>
      <c r="K14" s="8"/>
      <c r="L14" s="83"/>
      <c r="M14" s="8"/>
      <c r="N14" s="83"/>
      <c r="O14" s="8"/>
      <c r="P14" s="100"/>
      <c r="Q14" s="128">
        <v>38000</v>
      </c>
      <c r="R14" s="17"/>
      <c r="S14" s="104"/>
      <c r="T14" s="6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6"/>
      <c r="AK14" s="16"/>
      <c r="AL14" s="16"/>
      <c r="AM14" s="16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s="33" customFormat="1" ht="22.5" x14ac:dyDescent="0.25">
      <c r="A15" s="113" t="s">
        <v>526</v>
      </c>
      <c r="B15" s="127" t="s">
        <v>568</v>
      </c>
      <c r="C15" s="8"/>
      <c r="D15" s="83"/>
      <c r="E15" s="8"/>
      <c r="F15" s="83"/>
      <c r="G15" s="8"/>
      <c r="H15" s="83"/>
      <c r="I15" s="8"/>
      <c r="J15" s="83"/>
      <c r="K15" s="8"/>
      <c r="L15" s="83"/>
      <c r="M15" s="8"/>
      <c r="N15" s="83"/>
      <c r="O15" s="8"/>
      <c r="P15" s="100"/>
      <c r="Q15" s="128">
        <v>100000</v>
      </c>
      <c r="R15" s="17"/>
      <c r="S15" s="104"/>
      <c r="T15" s="6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6"/>
      <c r="AK15" s="16"/>
      <c r="AL15" s="16"/>
      <c r="AM15" s="16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s="33" customFormat="1" ht="22.5" x14ac:dyDescent="0.25">
      <c r="A16" s="113" t="s">
        <v>527</v>
      </c>
      <c r="B16" s="127" t="s">
        <v>568</v>
      </c>
      <c r="C16" s="8"/>
      <c r="D16" s="83"/>
      <c r="E16" s="8"/>
      <c r="F16" s="83"/>
      <c r="G16" s="8"/>
      <c r="H16" s="83"/>
      <c r="I16" s="8"/>
      <c r="J16" s="83"/>
      <c r="K16" s="8"/>
      <c r="L16" s="83"/>
      <c r="M16" s="8"/>
      <c r="N16" s="83"/>
      <c r="O16" s="8"/>
      <c r="P16" s="100"/>
      <c r="Q16" s="128">
        <v>3000</v>
      </c>
      <c r="R16" s="17"/>
      <c r="S16" s="104"/>
      <c r="T16" s="6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6"/>
      <c r="AK16" s="16"/>
      <c r="AL16" s="16"/>
      <c r="AM16" s="16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s="33" customFormat="1" ht="12.75" customHeight="1" x14ac:dyDescent="0.25">
      <c r="A17" s="113" t="s">
        <v>528</v>
      </c>
      <c r="B17" s="127" t="s">
        <v>568</v>
      </c>
      <c r="C17" s="8"/>
      <c r="D17" s="83"/>
      <c r="E17" s="8"/>
      <c r="F17" s="83"/>
      <c r="G17" s="8"/>
      <c r="H17" s="83"/>
      <c r="I17" s="8"/>
      <c r="J17" s="83"/>
      <c r="K17" s="8"/>
      <c r="L17" s="83"/>
      <c r="M17" s="8"/>
      <c r="N17" s="83"/>
      <c r="O17" s="8"/>
      <c r="P17" s="100"/>
      <c r="Q17" s="128">
        <v>13000</v>
      </c>
      <c r="R17" s="17"/>
      <c r="S17" s="104"/>
      <c r="T17" s="6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6"/>
      <c r="AK17" s="16"/>
      <c r="AL17" s="16"/>
      <c r="AM17" s="16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s="33" customFormat="1" ht="12.75" customHeight="1" x14ac:dyDescent="0.25">
      <c r="A18" s="113" t="s">
        <v>529</v>
      </c>
      <c r="B18" s="127" t="s">
        <v>568</v>
      </c>
      <c r="C18" s="8"/>
      <c r="D18" s="83"/>
      <c r="E18" s="8"/>
      <c r="F18" s="83"/>
      <c r="G18" s="8"/>
      <c r="H18" s="83"/>
      <c r="I18" s="8"/>
      <c r="J18" s="83"/>
      <c r="K18" s="8"/>
      <c r="L18" s="83"/>
      <c r="M18" s="8"/>
      <c r="N18" s="83"/>
      <c r="O18" s="8"/>
      <c r="P18" s="100"/>
      <c r="Q18" s="128">
        <v>1950</v>
      </c>
      <c r="R18" s="17"/>
      <c r="S18" s="104"/>
      <c r="T18" s="6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6"/>
      <c r="AK18" s="16"/>
      <c r="AL18" s="16"/>
      <c r="AM18" s="16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s="33" customFormat="1" ht="12.75" customHeight="1" x14ac:dyDescent="0.25">
      <c r="A19" s="113" t="s">
        <v>530</v>
      </c>
      <c r="B19" s="127"/>
      <c r="C19" s="8"/>
      <c r="D19" s="83"/>
      <c r="E19" s="8"/>
      <c r="F19" s="83"/>
      <c r="G19" s="8"/>
      <c r="H19" s="83"/>
      <c r="I19" s="8"/>
      <c r="J19" s="83"/>
      <c r="K19" s="8"/>
      <c r="L19" s="83"/>
      <c r="M19" s="8"/>
      <c r="N19" s="83"/>
      <c r="O19" s="8"/>
      <c r="P19" s="100"/>
      <c r="Q19" s="128">
        <v>0</v>
      </c>
      <c r="R19" s="17"/>
      <c r="S19" s="104"/>
      <c r="T19" s="6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6"/>
      <c r="AK19" s="16"/>
      <c r="AL19" s="16"/>
      <c r="AM19" s="16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s="33" customFormat="1" ht="12.75" customHeight="1" x14ac:dyDescent="0.25">
      <c r="A20" s="113" t="s">
        <v>531</v>
      </c>
      <c r="B20" s="127" t="s">
        <v>568</v>
      </c>
      <c r="C20" s="8"/>
      <c r="D20" s="83"/>
      <c r="E20" s="8"/>
      <c r="F20" s="83"/>
      <c r="G20" s="8"/>
      <c r="H20" s="83"/>
      <c r="I20" s="8"/>
      <c r="J20" s="83"/>
      <c r="K20" s="8"/>
      <c r="L20" s="83"/>
      <c r="M20" s="8"/>
      <c r="N20" s="83"/>
      <c r="O20" s="8"/>
      <c r="P20" s="100"/>
      <c r="Q20" s="128">
        <v>4050</v>
      </c>
      <c r="R20" s="17"/>
      <c r="S20" s="104"/>
      <c r="T20" s="6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6"/>
      <c r="AK20" s="16"/>
      <c r="AL20" s="16"/>
      <c r="AM20" s="16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s="33" customFormat="1" ht="12.75" customHeight="1" x14ac:dyDescent="0.25">
      <c r="A21" s="113" t="s">
        <v>532</v>
      </c>
      <c r="B21" s="127" t="s">
        <v>568</v>
      </c>
      <c r="C21" s="8"/>
      <c r="D21" s="83"/>
      <c r="E21" s="8"/>
      <c r="F21" s="83"/>
      <c r="G21" s="8"/>
      <c r="H21" s="83"/>
      <c r="I21" s="8"/>
      <c r="J21" s="83"/>
      <c r="K21" s="8"/>
      <c r="L21" s="83"/>
      <c r="M21" s="8"/>
      <c r="N21" s="83"/>
      <c r="O21" s="8"/>
      <c r="P21" s="100"/>
      <c r="Q21" s="128">
        <v>7820</v>
      </c>
      <c r="R21" s="17"/>
      <c r="S21" s="104"/>
      <c r="T21" s="6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16"/>
      <c r="AK21" s="16"/>
      <c r="AL21" s="16"/>
      <c r="AM21" s="16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33" customFormat="1" ht="12.75" customHeight="1" x14ac:dyDescent="0.25">
      <c r="A22" s="113" t="s">
        <v>533</v>
      </c>
      <c r="B22" s="127" t="s">
        <v>568</v>
      </c>
      <c r="C22" s="8"/>
      <c r="D22" s="83"/>
      <c r="E22" s="8"/>
      <c r="F22" s="83"/>
      <c r="G22" s="8"/>
      <c r="H22" s="83"/>
      <c r="I22" s="8"/>
      <c r="J22" s="83"/>
      <c r="K22" s="8"/>
      <c r="L22" s="83"/>
      <c r="M22" s="8"/>
      <c r="N22" s="83"/>
      <c r="O22" s="8"/>
      <c r="P22" s="100"/>
      <c r="Q22" s="128">
        <v>1300</v>
      </c>
      <c r="R22" s="17"/>
      <c r="S22" s="104"/>
      <c r="T22" s="6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6"/>
      <c r="AK22" s="16"/>
      <c r="AL22" s="16"/>
      <c r="AM22" s="16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s="33" customFormat="1" ht="12.75" x14ac:dyDescent="0.25">
      <c r="A23" s="185" t="s">
        <v>534</v>
      </c>
      <c r="B23" s="127"/>
      <c r="C23" s="8"/>
      <c r="D23" s="83"/>
      <c r="E23" s="8"/>
      <c r="F23" s="83"/>
      <c r="G23" s="8"/>
      <c r="H23" s="83"/>
      <c r="I23" s="8"/>
      <c r="J23" s="83"/>
      <c r="K23" s="8"/>
      <c r="L23" s="83"/>
      <c r="M23" s="8"/>
      <c r="N23" s="83"/>
      <c r="O23" s="8"/>
      <c r="P23" s="100"/>
      <c r="Q23" s="128"/>
      <c r="R23" s="17"/>
      <c r="S23" s="104"/>
      <c r="T23" s="6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6"/>
      <c r="AK23" s="16"/>
      <c r="AL23" s="16"/>
      <c r="AM23" s="16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33" customFormat="1" ht="22.5" x14ac:dyDescent="0.25">
      <c r="A24" s="113" t="s">
        <v>535</v>
      </c>
      <c r="B24" s="127"/>
      <c r="C24" s="8"/>
      <c r="D24" s="83"/>
      <c r="E24" s="8"/>
      <c r="F24" s="83"/>
      <c r="G24" s="8"/>
      <c r="H24" s="83"/>
      <c r="I24" s="8"/>
      <c r="J24" s="83"/>
      <c r="K24" s="8"/>
      <c r="L24" s="83"/>
      <c r="M24" s="8"/>
      <c r="N24" s="83"/>
      <c r="O24" s="8"/>
      <c r="P24" s="100"/>
      <c r="Q24" s="128"/>
      <c r="R24" s="17"/>
      <c r="S24" s="104"/>
      <c r="T24" s="6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6"/>
      <c r="AK24" s="16"/>
      <c r="AL24" s="16"/>
      <c r="AM24" s="16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s="33" customFormat="1" ht="11.25" customHeight="1" x14ac:dyDescent="0.25">
      <c r="A25" s="130" t="s">
        <v>536</v>
      </c>
      <c r="B25" s="127" t="s">
        <v>568</v>
      </c>
      <c r="C25" s="8"/>
      <c r="D25" s="83"/>
      <c r="E25" s="8"/>
      <c r="F25" s="83"/>
      <c r="G25" s="8"/>
      <c r="H25" s="83"/>
      <c r="I25" s="8"/>
      <c r="J25" s="83"/>
      <c r="K25" s="8"/>
      <c r="L25" s="83"/>
      <c r="M25" s="8"/>
      <c r="N25" s="83"/>
      <c r="O25" s="8"/>
      <c r="P25" s="100"/>
      <c r="Q25" s="128">
        <v>2079000</v>
      </c>
      <c r="R25" s="17"/>
      <c r="S25" s="104"/>
      <c r="T25" s="6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6"/>
      <c r="AK25" s="16"/>
      <c r="AL25" s="16"/>
      <c r="AM25" s="16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s="33" customFormat="1" ht="12" customHeight="1" x14ac:dyDescent="0.25">
      <c r="A26" s="130" t="s">
        <v>537</v>
      </c>
      <c r="B26" s="127" t="s">
        <v>568</v>
      </c>
      <c r="C26" s="8"/>
      <c r="D26" s="83"/>
      <c r="E26" s="8"/>
      <c r="F26" s="83"/>
      <c r="G26" s="8"/>
      <c r="H26" s="83"/>
      <c r="I26" s="8"/>
      <c r="J26" s="83"/>
      <c r="K26" s="8"/>
      <c r="L26" s="83"/>
      <c r="M26" s="8"/>
      <c r="N26" s="83"/>
      <c r="O26" s="8"/>
      <c r="P26" s="100"/>
      <c r="Q26" s="128">
        <f>[1]Sheet1!F34</f>
        <v>501300</v>
      </c>
      <c r="R26" s="17"/>
      <c r="S26" s="104"/>
      <c r="T26" s="6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6"/>
      <c r="AK26" s="16"/>
      <c r="AL26" s="16"/>
      <c r="AM26" s="16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s="33" customFormat="1" ht="10.5" customHeight="1" x14ac:dyDescent="0.25">
      <c r="A27" s="130" t="s">
        <v>538</v>
      </c>
      <c r="B27" s="127" t="s">
        <v>568</v>
      </c>
      <c r="C27" s="8"/>
      <c r="D27" s="83"/>
      <c r="E27" s="8"/>
      <c r="F27" s="83"/>
      <c r="G27" s="8"/>
      <c r="H27" s="83"/>
      <c r="I27" s="8"/>
      <c r="J27" s="83"/>
      <c r="K27" s="8"/>
      <c r="L27" s="83"/>
      <c r="M27" s="8"/>
      <c r="N27" s="83"/>
      <c r="O27" s="8"/>
      <c r="P27" s="100"/>
      <c r="Q27" s="128">
        <f>[1]Sheet1!F35</f>
        <v>630000</v>
      </c>
      <c r="R27" s="17"/>
      <c r="S27" s="104"/>
      <c r="T27" s="6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6"/>
      <c r="AK27" s="16"/>
      <c r="AL27" s="16"/>
      <c r="AM27" s="16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s="33" customFormat="1" ht="12" customHeight="1" x14ac:dyDescent="0.25">
      <c r="A28" s="130" t="s">
        <v>539</v>
      </c>
      <c r="B28" s="127" t="s">
        <v>568</v>
      </c>
      <c r="C28" s="8"/>
      <c r="D28" s="83"/>
      <c r="E28" s="8"/>
      <c r="F28" s="83"/>
      <c r="G28" s="8"/>
      <c r="H28" s="83"/>
      <c r="I28" s="8"/>
      <c r="J28" s="83"/>
      <c r="K28" s="8"/>
      <c r="L28" s="83"/>
      <c r="M28" s="8"/>
      <c r="N28" s="83"/>
      <c r="O28" s="8"/>
      <c r="P28" s="100"/>
      <c r="Q28" s="128">
        <v>486000</v>
      </c>
      <c r="R28" s="17"/>
      <c r="S28" s="104"/>
      <c r="T28" s="6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6"/>
      <c r="AK28" s="16"/>
      <c r="AL28" s="16"/>
      <c r="AM28" s="16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s="33" customFormat="1" ht="22.5" x14ac:dyDescent="0.25">
      <c r="A29" s="130" t="s">
        <v>540</v>
      </c>
      <c r="B29" s="127" t="s">
        <v>568</v>
      </c>
      <c r="C29" s="8"/>
      <c r="D29" s="83"/>
      <c r="E29" s="8"/>
      <c r="F29" s="83"/>
      <c r="G29" s="8"/>
      <c r="H29" s="83"/>
      <c r="I29" s="8"/>
      <c r="J29" s="83"/>
      <c r="K29" s="8"/>
      <c r="L29" s="83"/>
      <c r="M29" s="8"/>
      <c r="N29" s="83"/>
      <c r="O29" s="8"/>
      <c r="P29" s="100"/>
      <c r="Q29" s="128">
        <f>[1]Sheet1!F37</f>
        <v>234000</v>
      </c>
      <c r="R29" s="17"/>
      <c r="S29" s="104"/>
      <c r="T29" s="6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6"/>
      <c r="AK29" s="16"/>
      <c r="AL29" s="16"/>
      <c r="AM29" s="16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s="33" customFormat="1" ht="12.75" customHeight="1" x14ac:dyDescent="0.25">
      <c r="A30" s="130" t="s">
        <v>541</v>
      </c>
      <c r="B30" s="127" t="s">
        <v>568</v>
      </c>
      <c r="C30" s="8"/>
      <c r="D30" s="83"/>
      <c r="E30" s="8"/>
      <c r="F30" s="83"/>
      <c r="G30" s="8"/>
      <c r="H30" s="83"/>
      <c r="I30" s="8"/>
      <c r="J30" s="83"/>
      <c r="K30" s="8"/>
      <c r="L30" s="83"/>
      <c r="M30" s="8"/>
      <c r="N30" s="83"/>
      <c r="O30" s="8"/>
      <c r="P30" s="100"/>
      <c r="Q30" s="128">
        <v>243000</v>
      </c>
      <c r="R30" s="17"/>
      <c r="S30" s="104"/>
      <c r="T30" s="6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6"/>
      <c r="AK30" s="16"/>
      <c r="AL30" s="16"/>
      <c r="AM30" s="16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s="33" customFormat="1" ht="12.75" x14ac:dyDescent="0.25">
      <c r="A31" s="130" t="s">
        <v>1592</v>
      </c>
      <c r="B31" s="127"/>
      <c r="C31" s="8"/>
      <c r="D31" s="83"/>
      <c r="E31" s="8"/>
      <c r="F31" s="83"/>
      <c r="G31" s="8"/>
      <c r="H31" s="83"/>
      <c r="I31" s="8"/>
      <c r="J31" s="83"/>
      <c r="K31" s="8"/>
      <c r="L31" s="83"/>
      <c r="M31" s="8"/>
      <c r="N31" s="83"/>
      <c r="O31" s="8"/>
      <c r="P31" s="100"/>
      <c r="Q31" s="128"/>
      <c r="R31" s="17"/>
      <c r="S31" s="104"/>
      <c r="T31" s="6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6"/>
      <c r="AK31" s="16"/>
      <c r="AL31" s="16"/>
      <c r="AM31" s="16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s="33" customFormat="1" ht="22.5" x14ac:dyDescent="0.25">
      <c r="A32" s="130" t="s">
        <v>1593</v>
      </c>
      <c r="B32" s="127" t="s">
        <v>568</v>
      </c>
      <c r="C32" s="8"/>
      <c r="D32" s="83"/>
      <c r="E32" s="8"/>
      <c r="F32" s="83"/>
      <c r="G32" s="8"/>
      <c r="H32" s="83"/>
      <c r="I32" s="8"/>
      <c r="J32" s="83"/>
      <c r="K32" s="8"/>
      <c r="L32" s="83"/>
      <c r="M32" s="8"/>
      <c r="N32" s="83"/>
      <c r="O32" s="8"/>
      <c r="P32" s="100"/>
      <c r="Q32" s="128">
        <v>60000</v>
      </c>
      <c r="R32" s="17"/>
      <c r="S32" s="104"/>
      <c r="T32" s="6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6"/>
      <c r="AK32" s="16"/>
      <c r="AL32" s="16"/>
      <c r="AM32" s="16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s="33" customFormat="1" ht="22.5" x14ac:dyDescent="0.25">
      <c r="A33" s="130" t="s">
        <v>1594</v>
      </c>
      <c r="B33" s="127" t="s">
        <v>568</v>
      </c>
      <c r="C33" s="8"/>
      <c r="D33" s="83"/>
      <c r="E33" s="8"/>
      <c r="F33" s="83"/>
      <c r="G33" s="8"/>
      <c r="H33" s="83"/>
      <c r="I33" s="8"/>
      <c r="J33" s="83"/>
      <c r="K33" s="8"/>
      <c r="L33" s="83"/>
      <c r="M33" s="8"/>
      <c r="N33" s="83"/>
      <c r="O33" s="8"/>
      <c r="P33" s="100"/>
      <c r="Q33" s="128">
        <v>77500</v>
      </c>
      <c r="R33" s="17"/>
      <c r="S33" s="104"/>
      <c r="T33" s="6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6"/>
      <c r="AK33" s="16"/>
      <c r="AL33" s="16"/>
      <c r="AM33" s="16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s="33" customFormat="1" ht="12.75" x14ac:dyDescent="0.25">
      <c r="A34" s="185" t="s">
        <v>542</v>
      </c>
      <c r="B34" s="127"/>
      <c r="C34" s="8"/>
      <c r="D34" s="83"/>
      <c r="E34" s="8"/>
      <c r="F34" s="83"/>
      <c r="G34" s="8"/>
      <c r="H34" s="83"/>
      <c r="I34" s="8"/>
      <c r="J34" s="83"/>
      <c r="K34" s="8"/>
      <c r="L34" s="83"/>
      <c r="M34" s="8"/>
      <c r="N34" s="83"/>
      <c r="O34" s="8"/>
      <c r="P34" s="100"/>
      <c r="Q34" s="128"/>
      <c r="R34" s="17"/>
      <c r="S34" s="104"/>
      <c r="T34" s="6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6"/>
      <c r="AK34" s="16"/>
      <c r="AL34" s="16"/>
      <c r="AM34" s="16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s="33" customFormat="1" ht="22.5" x14ac:dyDescent="0.25">
      <c r="A35" s="187" t="s">
        <v>543</v>
      </c>
      <c r="B35" s="127"/>
      <c r="C35" s="8"/>
      <c r="D35" s="83"/>
      <c r="E35" s="8"/>
      <c r="F35" s="83"/>
      <c r="G35" s="8"/>
      <c r="H35" s="83"/>
      <c r="I35" s="8"/>
      <c r="J35" s="83"/>
      <c r="K35" s="8"/>
      <c r="L35" s="83"/>
      <c r="M35" s="8"/>
      <c r="N35" s="83"/>
      <c r="O35" s="8"/>
      <c r="P35" s="100"/>
      <c r="Q35" s="128"/>
      <c r="R35" s="17"/>
      <c r="S35" s="104"/>
      <c r="T35" s="6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6"/>
      <c r="AK35" s="16"/>
      <c r="AL35" s="16"/>
      <c r="AM35" s="16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s="33" customFormat="1" ht="12.75" customHeight="1" x14ac:dyDescent="0.25">
      <c r="A36" s="186" t="s">
        <v>544</v>
      </c>
      <c r="B36" s="127" t="s">
        <v>568</v>
      </c>
      <c r="C36" s="8"/>
      <c r="D36" s="83"/>
      <c r="E36" s="8"/>
      <c r="F36" s="83"/>
      <c r="G36" s="8"/>
      <c r="H36" s="83"/>
      <c r="I36" s="8"/>
      <c r="J36" s="83"/>
      <c r="K36" s="8"/>
      <c r="L36" s="83"/>
      <c r="M36" s="8"/>
      <c r="N36" s="83"/>
      <c r="O36" s="8"/>
      <c r="P36" s="100"/>
      <c r="Q36" s="128">
        <f>[1]Sheet1!F44</f>
        <v>2772000</v>
      </c>
      <c r="R36" s="17"/>
      <c r="S36" s="104"/>
      <c r="T36" s="6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6"/>
      <c r="AK36" s="16"/>
      <c r="AL36" s="16"/>
      <c r="AM36" s="16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s="33" customFormat="1" ht="12" customHeight="1" x14ac:dyDescent="0.25">
      <c r="A37" s="186" t="s">
        <v>545</v>
      </c>
      <c r="B37" s="127" t="s">
        <v>568</v>
      </c>
      <c r="C37" s="8"/>
      <c r="D37" s="83"/>
      <c r="E37" s="8"/>
      <c r="F37" s="83"/>
      <c r="G37" s="8"/>
      <c r="H37" s="83"/>
      <c r="I37" s="8"/>
      <c r="J37" s="83"/>
      <c r="K37" s="8"/>
      <c r="L37" s="83"/>
      <c r="M37" s="8"/>
      <c r="N37" s="83"/>
      <c r="O37" s="8"/>
      <c r="P37" s="100"/>
      <c r="Q37" s="128">
        <f>[1]Sheet1!F45</f>
        <v>1750000</v>
      </c>
      <c r="R37" s="17"/>
      <c r="S37" s="104"/>
      <c r="T37" s="6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6"/>
      <c r="AK37" s="16"/>
      <c r="AL37" s="16"/>
      <c r="AM37" s="16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s="33" customFormat="1" ht="12" customHeight="1" x14ac:dyDescent="0.25">
      <c r="A38" s="186" t="s">
        <v>546</v>
      </c>
      <c r="B38" s="127" t="s">
        <v>568</v>
      </c>
      <c r="C38" s="8"/>
      <c r="D38" s="83"/>
      <c r="E38" s="8"/>
      <c r="F38" s="83"/>
      <c r="G38" s="8"/>
      <c r="H38" s="83"/>
      <c r="I38" s="8"/>
      <c r="J38" s="83"/>
      <c r="K38" s="8"/>
      <c r="L38" s="83"/>
      <c r="M38" s="8"/>
      <c r="N38" s="83"/>
      <c r="O38" s="8"/>
      <c r="P38" s="100"/>
      <c r="Q38" s="128">
        <f>[1]Sheet1!F46</f>
        <v>1000000</v>
      </c>
      <c r="R38" s="17"/>
      <c r="S38" s="104"/>
      <c r="T38" s="6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6"/>
      <c r="AK38" s="16"/>
      <c r="AL38" s="16"/>
      <c r="AM38" s="16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s="33" customFormat="1" ht="11.25" customHeight="1" x14ac:dyDescent="0.25">
      <c r="A39" s="186" t="s">
        <v>547</v>
      </c>
      <c r="B39" s="127" t="s">
        <v>568</v>
      </c>
      <c r="C39" s="8"/>
      <c r="D39" s="83"/>
      <c r="E39" s="8"/>
      <c r="F39" s="83"/>
      <c r="G39" s="8"/>
      <c r="H39" s="83"/>
      <c r="I39" s="8"/>
      <c r="J39" s="83"/>
      <c r="K39" s="8"/>
      <c r="L39" s="83"/>
      <c r="M39" s="8"/>
      <c r="N39" s="83"/>
      <c r="O39" s="8"/>
      <c r="P39" s="100"/>
      <c r="Q39" s="128">
        <f>[1]Sheet1!F47</f>
        <v>1625000</v>
      </c>
      <c r="R39" s="17"/>
      <c r="S39" s="104"/>
      <c r="T39" s="6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6"/>
      <c r="AK39" s="16"/>
      <c r="AL39" s="16"/>
      <c r="AM39" s="16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s="18" customFormat="1" ht="22.5" x14ac:dyDescent="0.2">
      <c r="A40" s="131" t="s">
        <v>548</v>
      </c>
      <c r="B40" s="75" t="s">
        <v>568</v>
      </c>
      <c r="C40" s="1"/>
      <c r="D40" s="80"/>
      <c r="E40" s="1"/>
      <c r="F40" s="80"/>
      <c r="G40" s="1"/>
      <c r="H40" s="80"/>
      <c r="I40" s="1"/>
      <c r="J40" s="80"/>
      <c r="K40" s="1"/>
      <c r="L40" s="80"/>
      <c r="M40" s="1"/>
      <c r="N40" s="80"/>
      <c r="O40" s="1"/>
      <c r="P40" s="81"/>
      <c r="Q40" s="86">
        <f>[1]Sheet1!F48</f>
        <v>500000</v>
      </c>
      <c r="R40" s="111"/>
      <c r="S40" s="87"/>
      <c r="T40" s="5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3"/>
      <c r="AK40" s="3"/>
      <c r="AL40" s="3"/>
      <c r="AM40" s="3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s="33" customFormat="1" ht="13.5" customHeight="1" x14ac:dyDescent="0.25">
      <c r="A41" s="130" t="s">
        <v>549</v>
      </c>
      <c r="B41" s="127" t="s">
        <v>568</v>
      </c>
      <c r="C41" s="8"/>
      <c r="D41" s="83"/>
      <c r="E41" s="8"/>
      <c r="F41" s="83"/>
      <c r="G41" s="8"/>
      <c r="H41" s="83"/>
      <c r="I41" s="8"/>
      <c r="J41" s="83"/>
      <c r="K41" s="8"/>
      <c r="L41" s="83"/>
      <c r="M41" s="8"/>
      <c r="N41" s="83"/>
      <c r="O41" s="8"/>
      <c r="P41" s="100"/>
      <c r="Q41" s="128">
        <f>[1]Sheet1!F49</f>
        <v>625000</v>
      </c>
      <c r="R41" s="17"/>
      <c r="S41" s="104"/>
      <c r="T41" s="6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6"/>
      <c r="AK41" s="16"/>
      <c r="AL41" s="16"/>
      <c r="AM41" s="16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s="33" customFormat="1" ht="12.75" x14ac:dyDescent="0.25">
      <c r="A42" s="186" t="s">
        <v>550</v>
      </c>
      <c r="B42" s="127"/>
      <c r="C42" s="8"/>
      <c r="D42" s="83"/>
      <c r="E42" s="8"/>
      <c r="F42" s="83"/>
      <c r="G42" s="8"/>
      <c r="H42" s="83"/>
      <c r="I42" s="8"/>
      <c r="J42" s="83"/>
      <c r="K42" s="8"/>
      <c r="L42" s="83"/>
      <c r="M42" s="8"/>
      <c r="N42" s="83"/>
      <c r="O42" s="8"/>
      <c r="P42" s="100"/>
      <c r="Q42" s="128">
        <f>[1]Sheet1!F50</f>
        <v>0</v>
      </c>
      <c r="R42" s="17"/>
      <c r="S42" s="104"/>
      <c r="T42" s="6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6"/>
      <c r="AK42" s="16"/>
      <c r="AL42" s="16"/>
      <c r="AM42" s="16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s="33" customFormat="1" ht="22.5" x14ac:dyDescent="0.25">
      <c r="A43" s="186" t="s">
        <v>551</v>
      </c>
      <c r="B43" s="127" t="s">
        <v>568</v>
      </c>
      <c r="C43" s="8"/>
      <c r="D43" s="83"/>
      <c r="E43" s="8"/>
      <c r="F43" s="83"/>
      <c r="G43" s="8"/>
      <c r="H43" s="83"/>
      <c r="I43" s="8"/>
      <c r="J43" s="83"/>
      <c r="K43" s="8"/>
      <c r="L43" s="83"/>
      <c r="M43" s="8"/>
      <c r="N43" s="83"/>
      <c r="O43" s="8"/>
      <c r="P43" s="100"/>
      <c r="Q43" s="128">
        <f>[1]Sheet1!F51</f>
        <v>9000</v>
      </c>
      <c r="R43" s="17"/>
      <c r="S43" s="104"/>
      <c r="T43" s="6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6"/>
      <c r="AK43" s="16"/>
      <c r="AL43" s="16"/>
      <c r="AM43" s="16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s="33" customFormat="1" ht="22.5" x14ac:dyDescent="0.25">
      <c r="A44" s="186" t="s">
        <v>552</v>
      </c>
      <c r="B44" s="127" t="s">
        <v>568</v>
      </c>
      <c r="C44" s="8"/>
      <c r="D44" s="83"/>
      <c r="E44" s="8"/>
      <c r="F44" s="83"/>
      <c r="G44" s="8"/>
      <c r="H44" s="83"/>
      <c r="I44" s="8"/>
      <c r="J44" s="83"/>
      <c r="K44" s="8"/>
      <c r="L44" s="83"/>
      <c r="M44" s="8"/>
      <c r="N44" s="83"/>
      <c r="O44" s="8"/>
      <c r="P44" s="100"/>
      <c r="Q44" s="128">
        <f>[1]Sheet1!F52</f>
        <v>15000</v>
      </c>
      <c r="R44" s="17"/>
      <c r="S44" s="104"/>
      <c r="T44" s="6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6"/>
      <c r="AK44" s="16"/>
      <c r="AL44" s="16"/>
      <c r="AM44" s="16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s="33" customFormat="1" ht="22.5" x14ac:dyDescent="0.25">
      <c r="A45" s="130" t="s">
        <v>553</v>
      </c>
      <c r="B45" s="127"/>
      <c r="C45" s="8"/>
      <c r="D45" s="83"/>
      <c r="E45" s="8"/>
      <c r="F45" s="83"/>
      <c r="G45" s="8"/>
      <c r="H45" s="83"/>
      <c r="I45" s="8"/>
      <c r="J45" s="83"/>
      <c r="K45" s="8"/>
      <c r="L45" s="83"/>
      <c r="M45" s="8"/>
      <c r="N45" s="83"/>
      <c r="O45" s="8"/>
      <c r="P45" s="100"/>
      <c r="Q45" s="128">
        <f>[1]Sheet1!F53</f>
        <v>0</v>
      </c>
      <c r="R45" s="17"/>
      <c r="S45" s="104"/>
      <c r="T45" s="6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6"/>
      <c r="AK45" s="16"/>
      <c r="AL45" s="16"/>
      <c r="AM45" s="16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s="33" customFormat="1" ht="12.75" customHeight="1" x14ac:dyDescent="0.25">
      <c r="A46" s="130" t="s">
        <v>554</v>
      </c>
      <c r="B46" s="127" t="s">
        <v>568</v>
      </c>
      <c r="C46" s="8"/>
      <c r="D46" s="83"/>
      <c r="E46" s="8"/>
      <c r="F46" s="83"/>
      <c r="G46" s="8"/>
      <c r="H46" s="83"/>
      <c r="I46" s="8"/>
      <c r="J46" s="83"/>
      <c r="K46" s="8"/>
      <c r="L46" s="83"/>
      <c r="M46" s="8"/>
      <c r="N46" s="83"/>
      <c r="O46" s="8"/>
      <c r="P46" s="100"/>
      <c r="Q46" s="128">
        <f>[1]Sheet1!F54</f>
        <v>990000</v>
      </c>
      <c r="R46" s="17"/>
      <c r="S46" s="104"/>
      <c r="T46" s="6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6"/>
      <c r="AK46" s="16"/>
      <c r="AL46" s="16"/>
      <c r="AM46" s="16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s="33" customFormat="1" ht="12.75" x14ac:dyDescent="0.25">
      <c r="A47" s="185" t="s">
        <v>555</v>
      </c>
      <c r="B47" s="127"/>
      <c r="C47" s="8"/>
      <c r="D47" s="83"/>
      <c r="E47" s="8"/>
      <c r="F47" s="83"/>
      <c r="G47" s="8"/>
      <c r="H47" s="83"/>
      <c r="I47" s="8"/>
      <c r="J47" s="83"/>
      <c r="K47" s="8"/>
      <c r="L47" s="83"/>
      <c r="M47" s="8"/>
      <c r="N47" s="83"/>
      <c r="O47" s="8"/>
      <c r="P47" s="100"/>
      <c r="Q47" s="128"/>
      <c r="R47" s="17"/>
      <c r="S47" s="104"/>
      <c r="T47" s="6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6"/>
      <c r="AK47" s="16"/>
      <c r="AL47" s="16"/>
      <c r="AM47" s="16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s="33" customFormat="1" ht="22.5" x14ac:dyDescent="0.25">
      <c r="A48" s="187" t="s">
        <v>543</v>
      </c>
      <c r="B48" s="127"/>
      <c r="C48" s="8"/>
      <c r="D48" s="83"/>
      <c r="E48" s="8"/>
      <c r="F48" s="83"/>
      <c r="G48" s="8"/>
      <c r="H48" s="83"/>
      <c r="I48" s="8"/>
      <c r="J48" s="83"/>
      <c r="K48" s="8"/>
      <c r="L48" s="83"/>
      <c r="M48" s="8"/>
      <c r="N48" s="83"/>
      <c r="O48" s="8"/>
      <c r="P48" s="100"/>
      <c r="Q48" s="128"/>
      <c r="R48" s="17"/>
      <c r="S48" s="104"/>
      <c r="T48" s="6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6"/>
      <c r="AK48" s="16"/>
      <c r="AL48" s="16"/>
      <c r="AM48" s="16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s="33" customFormat="1" ht="13.5" customHeight="1" x14ac:dyDescent="0.25">
      <c r="A49" s="132" t="s">
        <v>556</v>
      </c>
      <c r="B49" s="127"/>
      <c r="C49" s="8"/>
      <c r="D49" s="83"/>
      <c r="E49" s="8"/>
      <c r="F49" s="83"/>
      <c r="G49" s="8"/>
      <c r="H49" s="83"/>
      <c r="I49" s="8"/>
      <c r="J49" s="83"/>
      <c r="K49" s="8"/>
      <c r="L49" s="83"/>
      <c r="M49" s="8"/>
      <c r="N49" s="83"/>
      <c r="O49" s="8"/>
      <c r="P49" s="100"/>
      <c r="Q49" s="128"/>
      <c r="R49" s="17"/>
      <c r="S49" s="104"/>
      <c r="T49" s="6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6"/>
      <c r="AK49" s="16"/>
      <c r="AL49" s="16"/>
      <c r="AM49" s="16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s="33" customFormat="1" ht="22.5" x14ac:dyDescent="0.25">
      <c r="A50" s="132" t="s">
        <v>557</v>
      </c>
      <c r="B50" s="127" t="s">
        <v>568</v>
      </c>
      <c r="C50" s="8"/>
      <c r="D50" s="83"/>
      <c r="E50" s="8"/>
      <c r="F50" s="83"/>
      <c r="G50" s="8"/>
      <c r="H50" s="83"/>
      <c r="I50" s="8"/>
      <c r="J50" s="83"/>
      <c r="K50" s="8"/>
      <c r="L50" s="83"/>
      <c r="M50" s="8"/>
      <c r="N50" s="83"/>
      <c r="O50" s="8"/>
      <c r="P50" s="100"/>
      <c r="Q50" s="128">
        <f>[1]Sheet1!F61</f>
        <v>400000</v>
      </c>
      <c r="R50" s="17"/>
      <c r="S50" s="104"/>
      <c r="T50" s="6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6"/>
      <c r="AK50" s="16"/>
      <c r="AL50" s="16"/>
      <c r="AM50" s="16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s="33" customFormat="1" ht="33.75" x14ac:dyDescent="0.25">
      <c r="A51" s="132" t="s">
        <v>558</v>
      </c>
      <c r="B51" s="127" t="s">
        <v>568</v>
      </c>
      <c r="C51" s="8"/>
      <c r="D51" s="83"/>
      <c r="E51" s="8"/>
      <c r="F51" s="83"/>
      <c r="G51" s="8"/>
      <c r="H51" s="83"/>
      <c r="I51" s="8"/>
      <c r="J51" s="83"/>
      <c r="K51" s="8"/>
      <c r="L51" s="83"/>
      <c r="M51" s="8"/>
      <c r="N51" s="83"/>
      <c r="O51" s="8"/>
      <c r="P51" s="100"/>
      <c r="Q51" s="128">
        <f>[1]Sheet1!F62</f>
        <v>400000</v>
      </c>
      <c r="R51" s="17"/>
      <c r="S51" s="104"/>
      <c r="T51" s="6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6"/>
      <c r="AK51" s="16"/>
      <c r="AL51" s="16"/>
      <c r="AM51" s="16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s="33" customFormat="1" ht="34.5" customHeight="1" x14ac:dyDescent="0.25">
      <c r="A52" s="132" t="s">
        <v>559</v>
      </c>
      <c r="B52" s="127" t="s">
        <v>568</v>
      </c>
      <c r="C52" s="8"/>
      <c r="D52" s="83"/>
      <c r="E52" s="8"/>
      <c r="F52" s="83"/>
      <c r="G52" s="8"/>
      <c r="H52" s="83"/>
      <c r="I52" s="8"/>
      <c r="J52" s="83"/>
      <c r="K52" s="8"/>
      <c r="L52" s="83"/>
      <c r="M52" s="8"/>
      <c r="N52" s="83"/>
      <c r="O52" s="8"/>
      <c r="P52" s="100"/>
      <c r="Q52" s="128">
        <f>[1]Sheet1!F63</f>
        <v>350000</v>
      </c>
      <c r="R52" s="17"/>
      <c r="S52" s="104"/>
      <c r="T52" s="6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6"/>
      <c r="AK52" s="16"/>
      <c r="AL52" s="16"/>
      <c r="AM52" s="16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s="33" customFormat="1" ht="12.75" x14ac:dyDescent="0.25">
      <c r="A53" s="132" t="s">
        <v>560</v>
      </c>
      <c r="B53" s="127"/>
      <c r="C53" s="8"/>
      <c r="D53" s="83"/>
      <c r="E53" s="8"/>
      <c r="F53" s="83"/>
      <c r="G53" s="8"/>
      <c r="H53" s="83"/>
      <c r="I53" s="8"/>
      <c r="J53" s="83"/>
      <c r="K53" s="8"/>
      <c r="L53" s="83"/>
      <c r="M53" s="8"/>
      <c r="N53" s="83"/>
      <c r="O53" s="8"/>
      <c r="P53" s="100"/>
      <c r="Q53" s="128">
        <f>[1]Sheet1!F65</f>
        <v>0</v>
      </c>
      <c r="R53" s="17"/>
      <c r="S53" s="104"/>
      <c r="T53" s="6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6"/>
      <c r="AK53" s="16"/>
      <c r="AL53" s="16"/>
      <c r="AM53" s="16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s="33" customFormat="1" ht="14.25" customHeight="1" x14ac:dyDescent="0.25">
      <c r="A54" s="130" t="s">
        <v>561</v>
      </c>
      <c r="B54" s="127" t="s">
        <v>568</v>
      </c>
      <c r="C54" s="8"/>
      <c r="D54" s="83"/>
      <c r="E54" s="8"/>
      <c r="F54" s="83"/>
      <c r="G54" s="8"/>
      <c r="H54" s="83"/>
      <c r="I54" s="8"/>
      <c r="J54" s="83"/>
      <c r="K54" s="8"/>
      <c r="L54" s="83"/>
      <c r="M54" s="8"/>
      <c r="N54" s="83"/>
      <c r="O54" s="8"/>
      <c r="P54" s="100"/>
      <c r="Q54" s="128">
        <f>[1]Sheet1!F66</f>
        <v>29700</v>
      </c>
      <c r="R54" s="17"/>
      <c r="S54" s="104"/>
      <c r="T54" s="6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6"/>
      <c r="AK54" s="16"/>
      <c r="AL54" s="16"/>
      <c r="AM54" s="16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s="33" customFormat="1" ht="22.5" x14ac:dyDescent="0.25">
      <c r="A55" s="130" t="s">
        <v>562</v>
      </c>
      <c r="B55" s="127" t="s">
        <v>568</v>
      </c>
      <c r="C55" s="8"/>
      <c r="D55" s="83"/>
      <c r="E55" s="8"/>
      <c r="F55" s="83"/>
      <c r="G55" s="8"/>
      <c r="H55" s="83"/>
      <c r="I55" s="8"/>
      <c r="J55" s="83"/>
      <c r="K55" s="8"/>
      <c r="L55" s="83"/>
      <c r="M55" s="8"/>
      <c r="N55" s="83"/>
      <c r="O55" s="8"/>
      <c r="P55" s="100"/>
      <c r="Q55" s="128">
        <f>[1]Sheet1!F67</f>
        <v>50000</v>
      </c>
      <c r="R55" s="17"/>
      <c r="S55" s="104"/>
      <c r="T55" s="6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6"/>
      <c r="AK55" s="16"/>
      <c r="AL55" s="16"/>
      <c r="AM55" s="16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s="33" customFormat="1" ht="12.75" customHeight="1" x14ac:dyDescent="0.25">
      <c r="A56" s="130" t="s">
        <v>563</v>
      </c>
      <c r="B56" s="127" t="s">
        <v>568</v>
      </c>
      <c r="C56" s="8"/>
      <c r="D56" s="83"/>
      <c r="E56" s="8"/>
      <c r="F56" s="83"/>
      <c r="G56" s="8"/>
      <c r="H56" s="83"/>
      <c r="I56" s="8"/>
      <c r="J56" s="83"/>
      <c r="K56" s="8"/>
      <c r="L56" s="83"/>
      <c r="M56" s="8"/>
      <c r="N56" s="83"/>
      <c r="O56" s="8"/>
      <c r="P56" s="100"/>
      <c r="Q56" s="128">
        <f>[1]Sheet1!F68</f>
        <v>10000</v>
      </c>
      <c r="R56" s="17"/>
      <c r="S56" s="104"/>
      <c r="T56" s="6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6"/>
      <c r="AK56" s="16"/>
      <c r="AL56" s="16"/>
      <c r="AM56" s="16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s="33" customFormat="1" ht="11.25" customHeight="1" x14ac:dyDescent="0.25">
      <c r="A57" s="130" t="s">
        <v>564</v>
      </c>
      <c r="B57" s="127" t="s">
        <v>568</v>
      </c>
      <c r="C57" s="8"/>
      <c r="D57" s="83"/>
      <c r="E57" s="8"/>
      <c r="F57" s="83"/>
      <c r="G57" s="8"/>
      <c r="H57" s="83"/>
      <c r="I57" s="8"/>
      <c r="J57" s="83"/>
      <c r="K57" s="8"/>
      <c r="L57" s="83"/>
      <c r="M57" s="8"/>
      <c r="N57" s="83"/>
      <c r="O57" s="8"/>
      <c r="P57" s="100"/>
      <c r="Q57" s="128">
        <f>[1]Sheet1!F69</f>
        <v>10000</v>
      </c>
      <c r="R57" s="17"/>
      <c r="S57" s="104"/>
      <c r="T57" s="6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6"/>
      <c r="AK57" s="16"/>
      <c r="AL57" s="16"/>
      <c r="AM57" s="16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s="33" customFormat="1" ht="11.25" customHeight="1" x14ac:dyDescent="0.25">
      <c r="A58" s="130" t="s">
        <v>565</v>
      </c>
      <c r="B58" s="127" t="s">
        <v>568</v>
      </c>
      <c r="C58" s="8"/>
      <c r="D58" s="83"/>
      <c r="E58" s="8"/>
      <c r="F58" s="83"/>
      <c r="G58" s="8"/>
      <c r="H58" s="83"/>
      <c r="I58" s="8"/>
      <c r="J58" s="83"/>
      <c r="K58" s="8"/>
      <c r="L58" s="83"/>
      <c r="M58" s="8"/>
      <c r="N58" s="83"/>
      <c r="O58" s="8"/>
      <c r="P58" s="100"/>
      <c r="Q58" s="128">
        <f>[1]Sheet1!F70</f>
        <v>60000</v>
      </c>
      <c r="R58" s="17"/>
      <c r="S58" s="104"/>
      <c r="T58" s="6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6"/>
      <c r="AK58" s="16"/>
      <c r="AL58" s="16"/>
      <c r="AM58" s="16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s="33" customFormat="1" ht="45" x14ac:dyDescent="0.25">
      <c r="A59" s="130" t="s">
        <v>566</v>
      </c>
      <c r="B59" s="127"/>
      <c r="C59" s="8"/>
      <c r="D59" s="83"/>
      <c r="E59" s="8"/>
      <c r="F59" s="83"/>
      <c r="G59" s="8"/>
      <c r="H59" s="83"/>
      <c r="I59" s="8"/>
      <c r="J59" s="83"/>
      <c r="K59" s="8"/>
      <c r="L59" s="83"/>
      <c r="M59" s="8"/>
      <c r="N59" s="83"/>
      <c r="O59" s="8"/>
      <c r="P59" s="100"/>
      <c r="Q59" s="128">
        <f>[1]Sheet1!F71</f>
        <v>0</v>
      </c>
      <c r="R59" s="17"/>
      <c r="S59" s="104"/>
      <c r="T59" s="6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6"/>
      <c r="AK59" s="16"/>
      <c r="AL59" s="16"/>
      <c r="AM59" s="16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s="33" customFormat="1" ht="12.75" customHeight="1" x14ac:dyDescent="0.25">
      <c r="A60" s="130" t="s">
        <v>567</v>
      </c>
      <c r="B60" s="127" t="s">
        <v>568</v>
      </c>
      <c r="C60" s="8"/>
      <c r="D60" s="83"/>
      <c r="E60" s="8"/>
      <c r="F60" s="83"/>
      <c r="G60" s="8"/>
      <c r="H60" s="83"/>
      <c r="I60" s="8"/>
      <c r="J60" s="83"/>
      <c r="K60" s="8"/>
      <c r="L60" s="83"/>
      <c r="M60" s="8"/>
      <c r="N60" s="83"/>
      <c r="O60" s="8"/>
      <c r="P60" s="100"/>
      <c r="Q60" s="128">
        <f>[1]Sheet1!F72</f>
        <v>50000</v>
      </c>
      <c r="R60" s="17"/>
      <c r="S60" s="104"/>
      <c r="T60" s="6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6"/>
      <c r="AK60" s="16"/>
      <c r="AL60" s="16"/>
      <c r="AM60" s="16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s="33" customFormat="1" ht="22.5" x14ac:dyDescent="0.25">
      <c r="A61" s="55" t="s">
        <v>45</v>
      </c>
      <c r="B61" s="127" t="s">
        <v>44</v>
      </c>
      <c r="C61" s="8"/>
      <c r="D61" s="83"/>
      <c r="E61" s="8"/>
      <c r="F61" s="83"/>
      <c r="G61" s="8"/>
      <c r="H61" s="83"/>
      <c r="I61" s="8"/>
      <c r="J61" s="83"/>
      <c r="K61" s="8"/>
      <c r="L61" s="83"/>
      <c r="M61" s="8"/>
      <c r="N61" s="83"/>
      <c r="O61" s="8"/>
      <c r="P61" s="100"/>
      <c r="Q61" s="128">
        <v>395340</v>
      </c>
      <c r="R61" s="17"/>
      <c r="S61" s="104"/>
      <c r="T61" s="6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16"/>
      <c r="AK61" s="16"/>
      <c r="AL61" s="16"/>
      <c r="AM61" s="16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s="33" customFormat="1" ht="22.5" x14ac:dyDescent="0.25">
      <c r="A62" s="55" t="s">
        <v>46</v>
      </c>
      <c r="B62" s="127" t="s">
        <v>44</v>
      </c>
      <c r="C62" s="8"/>
      <c r="D62" s="83"/>
      <c r="E62" s="8"/>
      <c r="F62" s="83"/>
      <c r="G62" s="8"/>
      <c r="H62" s="83"/>
      <c r="I62" s="8"/>
      <c r="J62" s="83"/>
      <c r="K62" s="8"/>
      <c r="L62" s="83"/>
      <c r="M62" s="8"/>
      <c r="N62" s="83"/>
      <c r="O62" s="8"/>
      <c r="P62" s="100"/>
      <c r="Q62" s="128">
        <v>573000</v>
      </c>
      <c r="R62" s="17"/>
      <c r="S62" s="104"/>
      <c r="T62" s="6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6"/>
      <c r="AK62" s="16"/>
      <c r="AL62" s="16"/>
      <c r="AM62" s="16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s="33" customFormat="1" ht="22.5" x14ac:dyDescent="0.25">
      <c r="A63" s="55" t="s">
        <v>47</v>
      </c>
      <c r="B63" s="127" t="s">
        <v>44</v>
      </c>
      <c r="C63" s="8"/>
      <c r="D63" s="83"/>
      <c r="E63" s="8"/>
      <c r="F63" s="83"/>
      <c r="G63" s="8"/>
      <c r="H63" s="83"/>
      <c r="I63" s="8"/>
      <c r="J63" s="83"/>
      <c r="K63" s="8"/>
      <c r="L63" s="83"/>
      <c r="M63" s="8"/>
      <c r="N63" s="83"/>
      <c r="O63" s="8"/>
      <c r="P63" s="100"/>
      <c r="Q63" s="128">
        <v>42000</v>
      </c>
      <c r="R63" s="17"/>
      <c r="S63" s="104"/>
      <c r="T63" s="6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16"/>
      <c r="AK63" s="16"/>
      <c r="AL63" s="16"/>
      <c r="AM63" s="16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s="33" customFormat="1" ht="12.75" x14ac:dyDescent="0.25">
      <c r="A64" s="55" t="s">
        <v>48</v>
      </c>
      <c r="B64" s="127"/>
      <c r="C64" s="8"/>
      <c r="D64" s="83"/>
      <c r="E64" s="8"/>
      <c r="F64" s="83"/>
      <c r="G64" s="8"/>
      <c r="H64" s="83"/>
      <c r="I64" s="8"/>
      <c r="J64" s="83"/>
      <c r="K64" s="8"/>
      <c r="L64" s="83"/>
      <c r="M64" s="8"/>
      <c r="N64" s="83"/>
      <c r="O64" s="8"/>
      <c r="P64" s="100"/>
      <c r="Q64" s="128"/>
      <c r="R64" s="17"/>
      <c r="S64" s="104"/>
      <c r="T64" s="6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6"/>
      <c r="AK64" s="16"/>
      <c r="AL64" s="16"/>
      <c r="AM64" s="16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s="33" customFormat="1" ht="22.5" x14ac:dyDescent="0.25">
      <c r="A65" s="55" t="s">
        <v>49</v>
      </c>
      <c r="B65" s="127" t="s">
        <v>44</v>
      </c>
      <c r="C65" s="8"/>
      <c r="D65" s="83"/>
      <c r="E65" s="8"/>
      <c r="F65" s="83"/>
      <c r="G65" s="8"/>
      <c r="H65" s="83"/>
      <c r="I65" s="8"/>
      <c r="J65" s="83"/>
      <c r="K65" s="8"/>
      <c r="L65" s="83"/>
      <c r="M65" s="8"/>
      <c r="N65" s="83"/>
      <c r="O65" s="8"/>
      <c r="P65" s="100"/>
      <c r="Q65" s="128">
        <v>12500</v>
      </c>
      <c r="R65" s="17"/>
      <c r="S65" s="104"/>
      <c r="T65" s="6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16"/>
      <c r="AK65" s="16"/>
      <c r="AL65" s="16"/>
      <c r="AM65" s="16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s="33" customFormat="1" ht="22.5" x14ac:dyDescent="0.25">
      <c r="A66" s="55" t="s">
        <v>50</v>
      </c>
      <c r="B66" s="127" t="s">
        <v>44</v>
      </c>
      <c r="C66" s="8"/>
      <c r="D66" s="83"/>
      <c r="E66" s="8"/>
      <c r="F66" s="83"/>
      <c r="G66" s="8"/>
      <c r="H66" s="83"/>
      <c r="I66" s="8"/>
      <c r="J66" s="83"/>
      <c r="K66" s="8"/>
      <c r="L66" s="83"/>
      <c r="M66" s="8"/>
      <c r="N66" s="83"/>
      <c r="O66" s="8"/>
      <c r="P66" s="100"/>
      <c r="Q66" s="128">
        <v>20000</v>
      </c>
      <c r="R66" s="17"/>
      <c r="S66" s="104"/>
      <c r="T66" s="6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6"/>
      <c r="AK66" s="16"/>
      <c r="AL66" s="16"/>
      <c r="AM66" s="16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s="33" customFormat="1" ht="22.5" x14ac:dyDescent="0.25">
      <c r="A67" s="55" t="s">
        <v>51</v>
      </c>
      <c r="B67" s="127" t="s">
        <v>44</v>
      </c>
      <c r="C67" s="8"/>
      <c r="D67" s="83"/>
      <c r="E67" s="8"/>
      <c r="F67" s="83"/>
      <c r="G67" s="8"/>
      <c r="H67" s="83"/>
      <c r="I67" s="8"/>
      <c r="J67" s="83"/>
      <c r="K67" s="8"/>
      <c r="L67" s="83"/>
      <c r="M67" s="8"/>
      <c r="N67" s="83"/>
      <c r="O67" s="8"/>
      <c r="P67" s="100"/>
      <c r="Q67" s="128">
        <v>6250</v>
      </c>
      <c r="R67" s="17"/>
      <c r="S67" s="104"/>
      <c r="T67" s="6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16"/>
      <c r="AK67" s="16"/>
      <c r="AL67" s="16"/>
      <c r="AM67" s="16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s="33" customFormat="1" ht="22.5" x14ac:dyDescent="0.25">
      <c r="A68" s="55" t="s">
        <v>52</v>
      </c>
      <c r="B68" s="127" t="s">
        <v>44</v>
      </c>
      <c r="C68" s="8"/>
      <c r="D68" s="83"/>
      <c r="E68" s="8"/>
      <c r="F68" s="83"/>
      <c r="G68" s="8"/>
      <c r="H68" s="83"/>
      <c r="I68" s="8"/>
      <c r="J68" s="83"/>
      <c r="K68" s="8"/>
      <c r="L68" s="83"/>
      <c r="M68" s="8"/>
      <c r="N68" s="83"/>
      <c r="O68" s="8"/>
      <c r="P68" s="100"/>
      <c r="Q68" s="128">
        <v>3250</v>
      </c>
      <c r="R68" s="17"/>
      <c r="S68" s="104"/>
      <c r="T68" s="6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6"/>
      <c r="AK68" s="16"/>
      <c r="AL68" s="16"/>
      <c r="AM68" s="16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s="33" customFormat="1" ht="12.75" x14ac:dyDescent="0.25">
      <c r="A69" s="55" t="s">
        <v>53</v>
      </c>
      <c r="B69" s="127"/>
      <c r="C69" s="8"/>
      <c r="D69" s="83"/>
      <c r="E69" s="8"/>
      <c r="F69" s="83"/>
      <c r="G69" s="8"/>
      <c r="H69" s="83"/>
      <c r="I69" s="8"/>
      <c r="J69" s="83"/>
      <c r="K69" s="8"/>
      <c r="L69" s="83"/>
      <c r="M69" s="8"/>
      <c r="N69" s="83"/>
      <c r="O69" s="8"/>
      <c r="P69" s="100"/>
      <c r="Q69" s="128"/>
      <c r="R69" s="17"/>
      <c r="S69" s="104"/>
      <c r="T69" s="6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16"/>
      <c r="AK69" s="16"/>
      <c r="AL69" s="16"/>
      <c r="AM69" s="16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s="33" customFormat="1" ht="22.5" x14ac:dyDescent="0.25">
      <c r="A70" s="55" t="s">
        <v>54</v>
      </c>
      <c r="B70" s="127" t="s">
        <v>44</v>
      </c>
      <c r="C70" s="8"/>
      <c r="D70" s="83"/>
      <c r="E70" s="8"/>
      <c r="F70" s="83"/>
      <c r="G70" s="8"/>
      <c r="H70" s="83"/>
      <c r="I70" s="8"/>
      <c r="J70" s="83"/>
      <c r="K70" s="8"/>
      <c r="L70" s="83"/>
      <c r="M70" s="8"/>
      <c r="N70" s="83"/>
      <c r="O70" s="8"/>
      <c r="P70" s="100"/>
      <c r="Q70" s="128">
        <v>4200</v>
      </c>
      <c r="R70" s="17"/>
      <c r="S70" s="104"/>
      <c r="T70" s="6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16"/>
      <c r="AK70" s="16"/>
      <c r="AL70" s="16"/>
      <c r="AM70" s="16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s="33" customFormat="1" ht="22.5" x14ac:dyDescent="0.25">
      <c r="A71" s="55" t="s">
        <v>55</v>
      </c>
      <c r="B71" s="127" t="s">
        <v>44</v>
      </c>
      <c r="C71" s="8"/>
      <c r="D71" s="83"/>
      <c r="E71" s="8"/>
      <c r="F71" s="83"/>
      <c r="G71" s="8"/>
      <c r="H71" s="83"/>
      <c r="I71" s="8"/>
      <c r="J71" s="83"/>
      <c r="K71" s="8"/>
      <c r="L71" s="83"/>
      <c r="M71" s="8"/>
      <c r="N71" s="83"/>
      <c r="O71" s="8"/>
      <c r="P71" s="100"/>
      <c r="Q71" s="128">
        <v>1792</v>
      </c>
      <c r="R71" s="17"/>
      <c r="S71" s="104"/>
      <c r="T71" s="6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16"/>
      <c r="AK71" s="16"/>
      <c r="AL71" s="16"/>
      <c r="AM71" s="16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s="33" customFormat="1" ht="22.5" x14ac:dyDescent="0.25">
      <c r="A72" s="55" t="s">
        <v>56</v>
      </c>
      <c r="B72" s="127" t="s">
        <v>44</v>
      </c>
      <c r="C72" s="8"/>
      <c r="D72" s="83"/>
      <c r="E72" s="8"/>
      <c r="F72" s="83"/>
      <c r="G72" s="8"/>
      <c r="H72" s="83"/>
      <c r="I72" s="8"/>
      <c r="J72" s="83"/>
      <c r="K72" s="8"/>
      <c r="L72" s="83"/>
      <c r="M72" s="8"/>
      <c r="N72" s="83"/>
      <c r="O72" s="8"/>
      <c r="P72" s="100"/>
      <c r="Q72" s="128">
        <v>2380</v>
      </c>
      <c r="R72" s="17"/>
      <c r="S72" s="104"/>
      <c r="T72" s="6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6"/>
      <c r="AK72" s="16"/>
      <c r="AL72" s="16"/>
      <c r="AM72" s="16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s="33" customFormat="1" ht="22.5" x14ac:dyDescent="0.25">
      <c r="A73" s="55" t="s">
        <v>57</v>
      </c>
      <c r="B73" s="127" t="s">
        <v>44</v>
      </c>
      <c r="C73" s="8"/>
      <c r="D73" s="83"/>
      <c r="E73" s="8"/>
      <c r="F73" s="83"/>
      <c r="G73" s="8"/>
      <c r="H73" s="83"/>
      <c r="I73" s="8"/>
      <c r="J73" s="83"/>
      <c r="K73" s="8"/>
      <c r="L73" s="83"/>
      <c r="M73" s="8"/>
      <c r="N73" s="83"/>
      <c r="O73" s="8"/>
      <c r="P73" s="100"/>
      <c r="Q73" s="128">
        <v>224</v>
      </c>
      <c r="R73" s="17"/>
      <c r="S73" s="104"/>
      <c r="T73" s="6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16"/>
      <c r="AK73" s="16"/>
      <c r="AL73" s="16"/>
      <c r="AM73" s="16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s="33" customFormat="1" ht="22.5" x14ac:dyDescent="0.25">
      <c r="A74" s="55" t="s">
        <v>58</v>
      </c>
      <c r="B74" s="127" t="s">
        <v>44</v>
      </c>
      <c r="C74" s="8"/>
      <c r="D74" s="83"/>
      <c r="E74" s="8"/>
      <c r="F74" s="83"/>
      <c r="G74" s="8"/>
      <c r="H74" s="83"/>
      <c r="I74" s="8"/>
      <c r="J74" s="83"/>
      <c r="K74" s="8"/>
      <c r="L74" s="83"/>
      <c r="M74" s="8"/>
      <c r="N74" s="83"/>
      <c r="O74" s="8"/>
      <c r="P74" s="100"/>
      <c r="Q74" s="128">
        <v>672</v>
      </c>
      <c r="R74" s="17"/>
      <c r="S74" s="104"/>
      <c r="T74" s="6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6"/>
      <c r="AK74" s="16"/>
      <c r="AL74" s="16"/>
      <c r="AM74" s="16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s="33" customFormat="1" ht="22.5" x14ac:dyDescent="0.25">
      <c r="A75" s="55" t="s">
        <v>59</v>
      </c>
      <c r="B75" s="127" t="s">
        <v>44</v>
      </c>
      <c r="C75" s="8"/>
      <c r="D75" s="83"/>
      <c r="E75" s="8"/>
      <c r="F75" s="83"/>
      <c r="G75" s="8"/>
      <c r="H75" s="83"/>
      <c r="I75" s="8"/>
      <c r="J75" s="83"/>
      <c r="K75" s="8"/>
      <c r="L75" s="83"/>
      <c r="M75" s="8"/>
      <c r="N75" s="83"/>
      <c r="O75" s="8"/>
      <c r="P75" s="100"/>
      <c r="Q75" s="128">
        <v>11340</v>
      </c>
      <c r="R75" s="17"/>
      <c r="S75" s="104"/>
      <c r="T75" s="6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16"/>
      <c r="AK75" s="16"/>
      <c r="AL75" s="16"/>
      <c r="AM75" s="16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s="33" customFormat="1" ht="22.5" x14ac:dyDescent="0.25">
      <c r="A76" s="55" t="s">
        <v>60</v>
      </c>
      <c r="B76" s="127" t="s">
        <v>44</v>
      </c>
      <c r="C76" s="8"/>
      <c r="D76" s="83"/>
      <c r="E76" s="8"/>
      <c r="F76" s="83"/>
      <c r="G76" s="8"/>
      <c r="H76" s="83"/>
      <c r="I76" s="8"/>
      <c r="J76" s="83"/>
      <c r="K76" s="8"/>
      <c r="L76" s="83"/>
      <c r="M76" s="8"/>
      <c r="N76" s="83"/>
      <c r="O76" s="8"/>
      <c r="P76" s="100"/>
      <c r="Q76" s="128">
        <v>4404.75</v>
      </c>
      <c r="R76" s="17"/>
      <c r="S76" s="104"/>
      <c r="T76" s="6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6"/>
      <c r="AK76" s="16"/>
      <c r="AL76" s="16"/>
      <c r="AM76" s="16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s="33" customFormat="1" ht="22.5" x14ac:dyDescent="0.25">
      <c r="A77" s="55" t="s">
        <v>61</v>
      </c>
      <c r="B77" s="127" t="s">
        <v>44</v>
      </c>
      <c r="C77" s="8"/>
      <c r="D77" s="83"/>
      <c r="E77" s="8"/>
      <c r="F77" s="83"/>
      <c r="G77" s="8"/>
      <c r="H77" s="83"/>
      <c r="I77" s="8"/>
      <c r="J77" s="83"/>
      <c r="K77" s="8"/>
      <c r="L77" s="83"/>
      <c r="M77" s="8"/>
      <c r="N77" s="83"/>
      <c r="O77" s="8"/>
      <c r="P77" s="100"/>
      <c r="Q77" s="128">
        <v>742</v>
      </c>
      <c r="R77" s="17"/>
      <c r="S77" s="104"/>
      <c r="T77" s="6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16"/>
      <c r="AK77" s="16"/>
      <c r="AL77" s="16"/>
      <c r="AM77" s="16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s="33" customFormat="1" ht="22.5" x14ac:dyDescent="0.25">
      <c r="A78" s="55" t="s">
        <v>62</v>
      </c>
      <c r="B78" s="127" t="s">
        <v>44</v>
      </c>
      <c r="C78" s="8"/>
      <c r="D78" s="83"/>
      <c r="E78" s="8"/>
      <c r="F78" s="83"/>
      <c r="G78" s="8"/>
      <c r="H78" s="83"/>
      <c r="I78" s="8"/>
      <c r="J78" s="83"/>
      <c r="K78" s="8"/>
      <c r="L78" s="83"/>
      <c r="M78" s="8"/>
      <c r="N78" s="83"/>
      <c r="O78" s="8"/>
      <c r="P78" s="100"/>
      <c r="Q78" s="128">
        <v>166</v>
      </c>
      <c r="R78" s="17"/>
      <c r="S78" s="104"/>
      <c r="T78" s="6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6"/>
      <c r="AK78" s="16"/>
      <c r="AL78" s="16"/>
      <c r="AM78" s="16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s="33" customFormat="1" ht="22.5" x14ac:dyDescent="0.25">
      <c r="A79" s="55" t="s">
        <v>63</v>
      </c>
      <c r="B79" s="127" t="s">
        <v>44</v>
      </c>
      <c r="C79" s="8"/>
      <c r="D79" s="83"/>
      <c r="E79" s="8"/>
      <c r="F79" s="83"/>
      <c r="G79" s="8"/>
      <c r="H79" s="83"/>
      <c r="I79" s="8"/>
      <c r="J79" s="83"/>
      <c r="K79" s="8"/>
      <c r="L79" s="83"/>
      <c r="M79" s="8"/>
      <c r="N79" s="83"/>
      <c r="O79" s="8"/>
      <c r="P79" s="100"/>
      <c r="Q79" s="128">
        <v>1750</v>
      </c>
      <c r="R79" s="17"/>
      <c r="S79" s="104"/>
      <c r="T79" s="6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16"/>
      <c r="AK79" s="16"/>
      <c r="AL79" s="16"/>
      <c r="AM79" s="16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s="33" customFormat="1" ht="22.5" x14ac:dyDescent="0.25">
      <c r="A80" s="55" t="s">
        <v>64</v>
      </c>
      <c r="B80" s="127" t="s">
        <v>44</v>
      </c>
      <c r="C80" s="8"/>
      <c r="D80" s="83"/>
      <c r="E80" s="8"/>
      <c r="F80" s="83"/>
      <c r="G80" s="8"/>
      <c r="H80" s="83"/>
      <c r="I80" s="8"/>
      <c r="J80" s="83"/>
      <c r="K80" s="8"/>
      <c r="L80" s="83"/>
      <c r="M80" s="8"/>
      <c r="N80" s="83"/>
      <c r="O80" s="8"/>
      <c r="P80" s="100"/>
      <c r="Q80" s="128">
        <v>2287.25</v>
      </c>
      <c r="R80" s="17"/>
      <c r="S80" s="104"/>
      <c r="T80" s="6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6"/>
      <c r="AK80" s="16"/>
      <c r="AL80" s="16"/>
      <c r="AM80" s="16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s="33" customFormat="1" ht="12.75" x14ac:dyDescent="0.25">
      <c r="A81" s="55" t="s">
        <v>65</v>
      </c>
      <c r="B81" s="127"/>
      <c r="C81" s="8"/>
      <c r="D81" s="83"/>
      <c r="E81" s="8"/>
      <c r="F81" s="83"/>
      <c r="G81" s="8"/>
      <c r="H81" s="83"/>
      <c r="I81" s="8"/>
      <c r="J81" s="83"/>
      <c r="K81" s="8"/>
      <c r="L81" s="83"/>
      <c r="M81" s="8"/>
      <c r="N81" s="83"/>
      <c r="O81" s="8"/>
      <c r="P81" s="100"/>
      <c r="Q81" s="128"/>
      <c r="R81" s="17"/>
      <c r="S81" s="104"/>
      <c r="T81" s="6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16"/>
      <c r="AK81" s="16"/>
      <c r="AL81" s="16"/>
      <c r="AM81" s="16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s="33" customFormat="1" ht="22.5" x14ac:dyDescent="0.25">
      <c r="A82" s="55" t="s">
        <v>66</v>
      </c>
      <c r="B82" s="127" t="s">
        <v>44</v>
      </c>
      <c r="C82" s="8"/>
      <c r="D82" s="83"/>
      <c r="E82" s="8"/>
      <c r="F82" s="83"/>
      <c r="G82" s="8"/>
      <c r="H82" s="83"/>
      <c r="I82" s="8"/>
      <c r="J82" s="83"/>
      <c r="K82" s="8"/>
      <c r="L82" s="83"/>
      <c r="M82" s="8"/>
      <c r="N82" s="83"/>
      <c r="O82" s="8"/>
      <c r="P82" s="100"/>
      <c r="Q82" s="128">
        <v>15575</v>
      </c>
      <c r="R82" s="17"/>
      <c r="S82" s="104"/>
      <c r="T82" s="6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6"/>
      <c r="AK82" s="16"/>
      <c r="AL82" s="16"/>
      <c r="AM82" s="16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s="33" customFormat="1" ht="22.5" x14ac:dyDescent="0.25">
      <c r="A83" s="55" t="s">
        <v>67</v>
      </c>
      <c r="B83" s="127" t="s">
        <v>44</v>
      </c>
      <c r="C83" s="8"/>
      <c r="D83" s="83"/>
      <c r="E83" s="8"/>
      <c r="F83" s="83"/>
      <c r="G83" s="8"/>
      <c r="H83" s="83"/>
      <c r="I83" s="8"/>
      <c r="J83" s="83"/>
      <c r="K83" s="8"/>
      <c r="L83" s="83"/>
      <c r="M83" s="8"/>
      <c r="N83" s="83"/>
      <c r="O83" s="8"/>
      <c r="P83" s="100"/>
      <c r="Q83" s="128">
        <v>6562.5</v>
      </c>
      <c r="R83" s="17"/>
      <c r="S83" s="104"/>
      <c r="T83" s="6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16"/>
      <c r="AK83" s="16"/>
      <c r="AL83" s="16"/>
      <c r="AM83" s="16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s="33" customFormat="1" ht="22.5" x14ac:dyDescent="0.25">
      <c r="A84" s="55" t="s">
        <v>68</v>
      </c>
      <c r="B84" s="127" t="s">
        <v>44</v>
      </c>
      <c r="C84" s="8"/>
      <c r="D84" s="83"/>
      <c r="E84" s="8"/>
      <c r="F84" s="83"/>
      <c r="G84" s="8"/>
      <c r="H84" s="83"/>
      <c r="I84" s="8"/>
      <c r="J84" s="83"/>
      <c r="K84" s="8"/>
      <c r="L84" s="83"/>
      <c r="M84" s="8"/>
      <c r="N84" s="83"/>
      <c r="O84" s="8"/>
      <c r="P84" s="100"/>
      <c r="Q84" s="128">
        <v>10937.5</v>
      </c>
      <c r="R84" s="17"/>
      <c r="S84" s="104"/>
      <c r="T84" s="6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6"/>
      <c r="AK84" s="16"/>
      <c r="AL84" s="16"/>
      <c r="AM84" s="16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s="33" customFormat="1" ht="22.5" x14ac:dyDescent="0.25">
      <c r="A85" s="55" t="s">
        <v>69</v>
      </c>
      <c r="B85" s="127" t="s">
        <v>44</v>
      </c>
      <c r="C85" s="8"/>
      <c r="D85" s="83"/>
      <c r="E85" s="8"/>
      <c r="F85" s="83"/>
      <c r="G85" s="8"/>
      <c r="H85" s="83"/>
      <c r="I85" s="8"/>
      <c r="J85" s="83"/>
      <c r="K85" s="8"/>
      <c r="L85" s="83"/>
      <c r="M85" s="8"/>
      <c r="N85" s="83"/>
      <c r="O85" s="8"/>
      <c r="P85" s="100"/>
      <c r="Q85" s="128">
        <v>6000</v>
      </c>
      <c r="R85" s="17"/>
      <c r="S85" s="104"/>
      <c r="T85" s="6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16"/>
      <c r="AK85" s="16"/>
      <c r="AL85" s="16"/>
      <c r="AM85" s="16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s="33" customFormat="1" ht="22.5" x14ac:dyDescent="0.25">
      <c r="A86" s="55" t="s">
        <v>70</v>
      </c>
      <c r="B86" s="127" t="s">
        <v>44</v>
      </c>
      <c r="C86" s="8"/>
      <c r="D86" s="83"/>
      <c r="E86" s="8"/>
      <c r="F86" s="83"/>
      <c r="G86" s="8"/>
      <c r="H86" s="83"/>
      <c r="I86" s="8"/>
      <c r="J86" s="83"/>
      <c r="K86" s="8"/>
      <c r="L86" s="83"/>
      <c r="M86" s="8"/>
      <c r="N86" s="83"/>
      <c r="O86" s="8"/>
      <c r="P86" s="100"/>
      <c r="Q86" s="128">
        <v>4200</v>
      </c>
      <c r="R86" s="17"/>
      <c r="S86" s="104"/>
      <c r="T86" s="6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6"/>
      <c r="AK86" s="16"/>
      <c r="AL86" s="16"/>
      <c r="AM86" s="16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s="33" customFormat="1" ht="22.5" x14ac:dyDescent="0.25">
      <c r="A87" s="55" t="s">
        <v>71</v>
      </c>
      <c r="B87" s="127" t="s">
        <v>44</v>
      </c>
      <c r="C87" s="8"/>
      <c r="D87" s="83"/>
      <c r="E87" s="8"/>
      <c r="F87" s="83"/>
      <c r="G87" s="8"/>
      <c r="H87" s="83"/>
      <c r="I87" s="8"/>
      <c r="J87" s="83"/>
      <c r="K87" s="8"/>
      <c r="L87" s="83"/>
      <c r="M87" s="8"/>
      <c r="N87" s="83"/>
      <c r="O87" s="8"/>
      <c r="P87" s="100"/>
      <c r="Q87" s="128">
        <v>4687.5</v>
      </c>
      <c r="R87" s="17"/>
      <c r="S87" s="104"/>
      <c r="T87" s="6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16"/>
      <c r="AK87" s="16"/>
      <c r="AL87" s="16"/>
      <c r="AM87" s="16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s="33" customFormat="1" ht="22.5" x14ac:dyDescent="0.25">
      <c r="A88" s="55" t="s">
        <v>72</v>
      </c>
      <c r="B88" s="127" t="s">
        <v>44</v>
      </c>
      <c r="C88" s="8"/>
      <c r="D88" s="83"/>
      <c r="E88" s="8"/>
      <c r="F88" s="83"/>
      <c r="G88" s="8"/>
      <c r="H88" s="83"/>
      <c r="I88" s="8"/>
      <c r="J88" s="83"/>
      <c r="K88" s="8"/>
      <c r="L88" s="83"/>
      <c r="M88" s="8"/>
      <c r="N88" s="83"/>
      <c r="O88" s="8"/>
      <c r="P88" s="100"/>
      <c r="Q88" s="128">
        <v>10000</v>
      </c>
      <c r="R88" s="17"/>
      <c r="S88" s="104"/>
      <c r="T88" s="6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6"/>
      <c r="AK88" s="16"/>
      <c r="AL88" s="16"/>
      <c r="AM88" s="16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s="33" customFormat="1" ht="22.5" x14ac:dyDescent="0.25">
      <c r="A89" s="55" t="s">
        <v>73</v>
      </c>
      <c r="B89" s="127" t="s">
        <v>44</v>
      </c>
      <c r="C89" s="8"/>
      <c r="D89" s="83"/>
      <c r="E89" s="8"/>
      <c r="F89" s="83"/>
      <c r="G89" s="8"/>
      <c r="H89" s="83"/>
      <c r="I89" s="8"/>
      <c r="J89" s="83"/>
      <c r="K89" s="8"/>
      <c r="L89" s="83"/>
      <c r="M89" s="8"/>
      <c r="N89" s="83"/>
      <c r="O89" s="8"/>
      <c r="P89" s="100"/>
      <c r="Q89" s="128">
        <v>500000</v>
      </c>
      <c r="R89" s="17"/>
      <c r="S89" s="104"/>
      <c r="T89" s="6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16"/>
      <c r="AK89" s="16"/>
      <c r="AL89" s="16"/>
      <c r="AM89" s="16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s="33" customFormat="1" ht="22.5" x14ac:dyDescent="0.25">
      <c r="A90" s="55" t="s">
        <v>74</v>
      </c>
      <c r="B90" s="127" t="s">
        <v>44</v>
      </c>
      <c r="C90" s="8"/>
      <c r="D90" s="83"/>
      <c r="E90" s="8"/>
      <c r="F90" s="83"/>
      <c r="G90" s="8"/>
      <c r="H90" s="83"/>
      <c r="I90" s="8"/>
      <c r="J90" s="83"/>
      <c r="K90" s="8"/>
      <c r="L90" s="83"/>
      <c r="M90" s="8"/>
      <c r="N90" s="83"/>
      <c r="O90" s="8"/>
      <c r="P90" s="100"/>
      <c r="Q90" s="128">
        <v>15000</v>
      </c>
      <c r="R90" s="17"/>
      <c r="S90" s="104"/>
      <c r="T90" s="6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6"/>
      <c r="AK90" s="16"/>
      <c r="AL90" s="16"/>
      <c r="AM90" s="16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s="33" customFormat="1" ht="12.75" x14ac:dyDescent="0.25">
      <c r="A91" s="55" t="s">
        <v>76</v>
      </c>
      <c r="B91" s="127"/>
      <c r="C91" s="8"/>
      <c r="D91" s="83"/>
      <c r="E91" s="8"/>
      <c r="F91" s="83"/>
      <c r="G91" s="8"/>
      <c r="H91" s="83"/>
      <c r="I91" s="8"/>
      <c r="J91" s="83"/>
      <c r="K91" s="8"/>
      <c r="L91" s="83"/>
      <c r="M91" s="8"/>
      <c r="N91" s="83"/>
      <c r="O91" s="8"/>
      <c r="P91" s="100"/>
      <c r="Q91" s="128"/>
      <c r="R91" s="17"/>
      <c r="S91" s="104"/>
      <c r="T91" s="6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16"/>
      <c r="AK91" s="16"/>
      <c r="AL91" s="16"/>
      <c r="AM91" s="16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s="33" customFormat="1" ht="33.75" customHeight="1" x14ac:dyDescent="0.25">
      <c r="A92" s="55" t="s">
        <v>75</v>
      </c>
      <c r="B92" s="127" t="s">
        <v>44</v>
      </c>
      <c r="C92" s="8"/>
      <c r="D92" s="83"/>
      <c r="E92" s="8"/>
      <c r="F92" s="83"/>
      <c r="G92" s="8"/>
      <c r="H92" s="83"/>
      <c r="I92" s="8"/>
      <c r="J92" s="83"/>
      <c r="K92" s="8"/>
      <c r="L92" s="83"/>
      <c r="M92" s="8"/>
      <c r="N92" s="83"/>
      <c r="O92" s="8"/>
      <c r="P92" s="100"/>
      <c r="Q92" s="128">
        <v>220000</v>
      </c>
      <c r="R92" s="17"/>
      <c r="S92" s="104"/>
      <c r="T92" s="6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6"/>
      <c r="AK92" s="16"/>
      <c r="AL92" s="16"/>
      <c r="AM92" s="16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s="33" customFormat="1" ht="22.5" x14ac:dyDescent="0.25">
      <c r="A93" s="55" t="s">
        <v>77</v>
      </c>
      <c r="B93" s="127" t="s">
        <v>44</v>
      </c>
      <c r="C93" s="8"/>
      <c r="D93" s="83"/>
      <c r="E93" s="8"/>
      <c r="F93" s="83"/>
      <c r="G93" s="8"/>
      <c r="H93" s="83"/>
      <c r="I93" s="8"/>
      <c r="J93" s="83"/>
      <c r="K93" s="8"/>
      <c r="L93" s="83"/>
      <c r="M93" s="8"/>
      <c r="N93" s="83"/>
      <c r="O93" s="8"/>
      <c r="P93" s="100"/>
      <c r="Q93" s="128">
        <v>616070</v>
      </c>
      <c r="R93" s="17"/>
      <c r="S93" s="104"/>
      <c r="T93" s="6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16"/>
      <c r="AK93" s="16"/>
      <c r="AL93" s="16"/>
      <c r="AM93" s="16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s="33" customFormat="1" ht="22.5" x14ac:dyDescent="0.25">
      <c r="A94" s="55" t="s">
        <v>78</v>
      </c>
      <c r="B94" s="127" t="s">
        <v>44</v>
      </c>
      <c r="C94" s="8"/>
      <c r="D94" s="83"/>
      <c r="E94" s="8"/>
      <c r="F94" s="83"/>
      <c r="G94" s="8"/>
      <c r="H94" s="83"/>
      <c r="I94" s="8"/>
      <c r="J94" s="83"/>
      <c r="K94" s="8"/>
      <c r="L94" s="83"/>
      <c r="M94" s="8"/>
      <c r="N94" s="83"/>
      <c r="O94" s="8"/>
      <c r="P94" s="100"/>
      <c r="Q94" s="128">
        <v>15658000</v>
      </c>
      <c r="R94" s="17"/>
      <c r="S94" s="104"/>
      <c r="T94" s="6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6"/>
      <c r="AK94" s="16"/>
      <c r="AL94" s="16"/>
      <c r="AM94" s="16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s="33" customFormat="1" ht="22.5" x14ac:dyDescent="0.25">
      <c r="A95" s="55" t="s">
        <v>79</v>
      </c>
      <c r="B95" s="127" t="s">
        <v>44</v>
      </c>
      <c r="C95" s="8"/>
      <c r="D95" s="83"/>
      <c r="E95" s="8"/>
      <c r="F95" s="83"/>
      <c r="G95" s="8"/>
      <c r="H95" s="83"/>
      <c r="I95" s="8"/>
      <c r="J95" s="83"/>
      <c r="K95" s="8"/>
      <c r="L95" s="83"/>
      <c r="M95" s="8"/>
      <c r="N95" s="83"/>
      <c r="O95" s="8"/>
      <c r="P95" s="100"/>
      <c r="Q95" s="128">
        <v>3500000</v>
      </c>
      <c r="R95" s="17"/>
      <c r="S95" s="104"/>
      <c r="T95" s="6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16"/>
      <c r="AK95" s="16"/>
      <c r="AL95" s="16"/>
      <c r="AM95" s="16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s="33" customFormat="1" ht="22.5" x14ac:dyDescent="0.25">
      <c r="A96" s="55" t="s">
        <v>80</v>
      </c>
      <c r="B96" s="127" t="s">
        <v>44</v>
      </c>
      <c r="C96" s="8"/>
      <c r="D96" s="83"/>
      <c r="E96" s="8"/>
      <c r="F96" s="83"/>
      <c r="G96" s="8"/>
      <c r="H96" s="83"/>
      <c r="I96" s="8"/>
      <c r="J96" s="83"/>
      <c r="K96" s="8"/>
      <c r="L96" s="83"/>
      <c r="M96" s="8"/>
      <c r="N96" s="83"/>
      <c r="O96" s="8"/>
      <c r="P96" s="100"/>
      <c r="Q96" s="128">
        <v>400000</v>
      </c>
      <c r="R96" s="17"/>
      <c r="S96" s="104"/>
      <c r="T96" s="6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6"/>
      <c r="AK96" s="16"/>
      <c r="AL96" s="16"/>
      <c r="AM96" s="16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s="33" customFormat="1" ht="12.75" x14ac:dyDescent="0.25">
      <c r="A97" s="55" t="s">
        <v>81</v>
      </c>
      <c r="B97" s="127"/>
      <c r="C97" s="8"/>
      <c r="D97" s="83"/>
      <c r="E97" s="8"/>
      <c r="F97" s="83"/>
      <c r="G97" s="8"/>
      <c r="H97" s="83"/>
      <c r="I97" s="8"/>
      <c r="J97" s="83"/>
      <c r="K97" s="8"/>
      <c r="L97" s="83"/>
      <c r="M97" s="8"/>
      <c r="N97" s="83"/>
      <c r="O97" s="8"/>
      <c r="P97" s="100"/>
      <c r="Q97" s="128"/>
      <c r="R97" s="17"/>
      <c r="S97" s="104"/>
      <c r="T97" s="6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16"/>
      <c r="AK97" s="16"/>
      <c r="AL97" s="16"/>
      <c r="AM97" s="16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s="33" customFormat="1" ht="12.75" x14ac:dyDescent="0.25">
      <c r="A98" s="55" t="s">
        <v>82</v>
      </c>
      <c r="B98" s="127"/>
      <c r="C98" s="8"/>
      <c r="D98" s="83"/>
      <c r="E98" s="8"/>
      <c r="F98" s="83"/>
      <c r="G98" s="8"/>
      <c r="H98" s="83"/>
      <c r="I98" s="8"/>
      <c r="J98" s="83"/>
      <c r="K98" s="8"/>
      <c r="L98" s="83"/>
      <c r="M98" s="8"/>
      <c r="N98" s="83"/>
      <c r="O98" s="8"/>
      <c r="P98" s="100"/>
      <c r="Q98" s="128"/>
      <c r="R98" s="17"/>
      <c r="S98" s="104"/>
      <c r="T98" s="6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6"/>
      <c r="AK98" s="16"/>
      <c r="AL98" s="16"/>
      <c r="AM98" s="16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s="33" customFormat="1" ht="22.5" x14ac:dyDescent="0.25">
      <c r="A99" s="55" t="s">
        <v>83</v>
      </c>
      <c r="B99" s="127" t="s">
        <v>44</v>
      </c>
      <c r="C99" s="8"/>
      <c r="D99" s="83"/>
      <c r="E99" s="8"/>
      <c r="F99" s="83"/>
      <c r="G99" s="8"/>
      <c r="H99" s="83"/>
      <c r="I99" s="8"/>
      <c r="J99" s="83"/>
      <c r="K99" s="8"/>
      <c r="L99" s="83"/>
      <c r="M99" s="8"/>
      <c r="N99" s="83"/>
      <c r="O99" s="8"/>
      <c r="P99" s="100"/>
      <c r="Q99" s="128">
        <v>60000</v>
      </c>
      <c r="R99" s="17"/>
      <c r="S99" s="104"/>
      <c r="T99" s="6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16"/>
      <c r="AK99" s="16"/>
      <c r="AL99" s="16"/>
      <c r="AM99" s="16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s="33" customFormat="1" ht="22.5" x14ac:dyDescent="0.25">
      <c r="A100" s="55" t="s">
        <v>42</v>
      </c>
      <c r="B100" s="127" t="s">
        <v>44</v>
      </c>
      <c r="C100" s="8"/>
      <c r="D100" s="83"/>
      <c r="E100" s="8"/>
      <c r="F100" s="83"/>
      <c r="G100" s="8"/>
      <c r="H100" s="83"/>
      <c r="I100" s="8"/>
      <c r="J100" s="83"/>
      <c r="K100" s="8"/>
      <c r="L100" s="83"/>
      <c r="M100" s="8"/>
      <c r="N100" s="83"/>
      <c r="O100" s="8"/>
      <c r="P100" s="100"/>
      <c r="Q100" s="128">
        <v>9550</v>
      </c>
      <c r="R100" s="17"/>
      <c r="S100" s="104"/>
      <c r="T100" s="6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6"/>
      <c r="AK100" s="16"/>
      <c r="AL100" s="16"/>
      <c r="AM100" s="16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s="33" customFormat="1" ht="12.75" x14ac:dyDescent="0.25">
      <c r="A101" s="55" t="s">
        <v>84</v>
      </c>
      <c r="B101" s="127"/>
      <c r="C101" s="8"/>
      <c r="D101" s="83"/>
      <c r="E101" s="8"/>
      <c r="F101" s="83"/>
      <c r="G101" s="8"/>
      <c r="H101" s="83"/>
      <c r="I101" s="8"/>
      <c r="J101" s="83"/>
      <c r="K101" s="8"/>
      <c r="L101" s="83"/>
      <c r="M101" s="8"/>
      <c r="N101" s="83"/>
      <c r="O101" s="8"/>
      <c r="P101" s="100"/>
      <c r="Q101" s="128"/>
      <c r="R101" s="17"/>
      <c r="S101" s="104"/>
      <c r="T101" s="6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16"/>
      <c r="AK101" s="16"/>
      <c r="AL101" s="16"/>
      <c r="AM101" s="16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s="33" customFormat="1" ht="22.5" x14ac:dyDescent="0.25">
      <c r="A102" s="55" t="s">
        <v>85</v>
      </c>
      <c r="B102" s="127" t="s">
        <v>44</v>
      </c>
      <c r="C102" s="8"/>
      <c r="D102" s="83"/>
      <c r="E102" s="8"/>
      <c r="F102" s="83"/>
      <c r="G102" s="8"/>
      <c r="H102" s="83"/>
      <c r="I102" s="8"/>
      <c r="J102" s="83"/>
      <c r="K102" s="8"/>
      <c r="L102" s="83"/>
      <c r="M102" s="8"/>
      <c r="N102" s="83"/>
      <c r="O102" s="8"/>
      <c r="P102" s="100"/>
      <c r="Q102" s="128">
        <v>8904</v>
      </c>
      <c r="R102" s="17"/>
      <c r="S102" s="104"/>
      <c r="T102" s="6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6"/>
      <c r="AK102" s="16"/>
      <c r="AL102" s="16"/>
      <c r="AM102" s="16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s="33" customFormat="1" ht="22.5" x14ac:dyDescent="0.25">
      <c r="A103" s="55" t="s">
        <v>86</v>
      </c>
      <c r="B103" s="127" t="s">
        <v>44</v>
      </c>
      <c r="C103" s="8"/>
      <c r="D103" s="83"/>
      <c r="E103" s="8"/>
      <c r="F103" s="83"/>
      <c r="G103" s="8"/>
      <c r="H103" s="83"/>
      <c r="I103" s="8"/>
      <c r="J103" s="83"/>
      <c r="K103" s="8"/>
      <c r="L103" s="83"/>
      <c r="M103" s="8"/>
      <c r="N103" s="83"/>
      <c r="O103" s="8"/>
      <c r="P103" s="100"/>
      <c r="Q103" s="128">
        <v>18000</v>
      </c>
      <c r="R103" s="17"/>
      <c r="S103" s="104"/>
      <c r="T103" s="6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16"/>
      <c r="AK103" s="16"/>
      <c r="AL103" s="16"/>
      <c r="AM103" s="16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s="33" customFormat="1" ht="22.5" x14ac:dyDescent="0.25">
      <c r="A104" s="55" t="s">
        <v>87</v>
      </c>
      <c r="B104" s="127" t="s">
        <v>44</v>
      </c>
      <c r="C104" s="8"/>
      <c r="D104" s="83"/>
      <c r="E104" s="8"/>
      <c r="F104" s="83"/>
      <c r="G104" s="8"/>
      <c r="H104" s="83"/>
      <c r="I104" s="8"/>
      <c r="J104" s="83"/>
      <c r="K104" s="8"/>
      <c r="L104" s="83"/>
      <c r="M104" s="8"/>
      <c r="N104" s="83"/>
      <c r="O104" s="8"/>
      <c r="P104" s="100"/>
      <c r="Q104" s="128">
        <v>15000</v>
      </c>
      <c r="R104" s="17"/>
      <c r="S104" s="104"/>
      <c r="T104" s="6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6"/>
      <c r="AK104" s="16"/>
      <c r="AL104" s="16"/>
      <c r="AM104" s="16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s="33" customFormat="1" ht="45" x14ac:dyDescent="0.25">
      <c r="A105" s="55" t="s">
        <v>88</v>
      </c>
      <c r="B105" s="127" t="s">
        <v>44</v>
      </c>
      <c r="C105" s="8"/>
      <c r="D105" s="83"/>
      <c r="E105" s="8"/>
      <c r="F105" s="83"/>
      <c r="G105" s="8"/>
      <c r="H105" s="83"/>
      <c r="I105" s="8"/>
      <c r="J105" s="83"/>
      <c r="K105" s="8"/>
      <c r="L105" s="83"/>
      <c r="M105" s="8"/>
      <c r="N105" s="83"/>
      <c r="O105" s="8"/>
      <c r="P105" s="100"/>
      <c r="Q105" s="128">
        <v>63000</v>
      </c>
      <c r="R105" s="17"/>
      <c r="S105" s="104"/>
      <c r="T105" s="6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16"/>
      <c r="AK105" s="16"/>
      <c r="AL105" s="16"/>
      <c r="AM105" s="16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s="33" customFormat="1" ht="22.5" x14ac:dyDescent="0.25">
      <c r="A106" s="55" t="s">
        <v>89</v>
      </c>
      <c r="B106" s="127" t="s">
        <v>44</v>
      </c>
      <c r="C106" s="8"/>
      <c r="D106" s="83"/>
      <c r="E106" s="8"/>
      <c r="F106" s="83"/>
      <c r="G106" s="8"/>
      <c r="H106" s="83"/>
      <c r="I106" s="8"/>
      <c r="J106" s="83"/>
      <c r="K106" s="8"/>
      <c r="L106" s="83"/>
      <c r="M106" s="8"/>
      <c r="N106" s="83"/>
      <c r="O106" s="8"/>
      <c r="P106" s="100"/>
      <c r="Q106" s="128">
        <v>33600</v>
      </c>
      <c r="R106" s="17"/>
      <c r="S106" s="104"/>
      <c r="T106" s="6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16"/>
      <c r="AK106" s="16"/>
      <c r="AL106" s="16"/>
      <c r="AM106" s="16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s="33" customFormat="1" ht="12.75" x14ac:dyDescent="0.25">
      <c r="A107" s="55" t="s">
        <v>90</v>
      </c>
      <c r="B107" s="127"/>
      <c r="C107" s="8"/>
      <c r="D107" s="83"/>
      <c r="E107" s="8"/>
      <c r="F107" s="83"/>
      <c r="G107" s="8"/>
      <c r="H107" s="83"/>
      <c r="I107" s="8"/>
      <c r="J107" s="83"/>
      <c r="K107" s="8"/>
      <c r="L107" s="83"/>
      <c r="M107" s="8"/>
      <c r="N107" s="83"/>
      <c r="O107" s="8"/>
      <c r="P107" s="100"/>
      <c r="Q107" s="128"/>
      <c r="R107" s="17"/>
      <c r="S107" s="104"/>
      <c r="T107" s="6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16"/>
      <c r="AK107" s="16"/>
      <c r="AL107" s="16"/>
      <c r="AM107" s="16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s="33" customFormat="1" ht="76.5" customHeight="1" x14ac:dyDescent="0.25">
      <c r="A108" s="55" t="s">
        <v>91</v>
      </c>
      <c r="B108" s="127" t="s">
        <v>44</v>
      </c>
      <c r="C108" s="8"/>
      <c r="D108" s="83"/>
      <c r="E108" s="8"/>
      <c r="F108" s="83"/>
      <c r="G108" s="8"/>
      <c r="H108" s="83"/>
      <c r="I108" s="8"/>
      <c r="J108" s="83"/>
      <c r="K108" s="8"/>
      <c r="L108" s="83"/>
      <c r="M108" s="8"/>
      <c r="N108" s="83"/>
      <c r="O108" s="8"/>
      <c r="P108" s="100"/>
      <c r="Q108" s="128">
        <v>70000</v>
      </c>
      <c r="R108" s="17"/>
      <c r="S108" s="104"/>
      <c r="T108" s="6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6"/>
      <c r="AK108" s="16"/>
      <c r="AL108" s="16"/>
      <c r="AM108" s="16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s="33" customFormat="1" ht="56.25" x14ac:dyDescent="0.25">
      <c r="A109" s="55" t="s">
        <v>92</v>
      </c>
      <c r="B109" s="127" t="s">
        <v>44</v>
      </c>
      <c r="C109" s="8"/>
      <c r="D109" s="83"/>
      <c r="E109" s="8"/>
      <c r="F109" s="83"/>
      <c r="G109" s="8"/>
      <c r="H109" s="83"/>
      <c r="I109" s="8"/>
      <c r="J109" s="83"/>
      <c r="K109" s="8"/>
      <c r="L109" s="83"/>
      <c r="M109" s="8"/>
      <c r="N109" s="83"/>
      <c r="O109" s="8"/>
      <c r="P109" s="100"/>
      <c r="Q109" s="128">
        <v>50000</v>
      </c>
      <c r="R109" s="17"/>
      <c r="S109" s="104"/>
      <c r="T109" s="6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16"/>
      <c r="AK109" s="16"/>
      <c r="AL109" s="16"/>
      <c r="AM109" s="16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s="33" customFormat="1" ht="22.5" x14ac:dyDescent="0.25">
      <c r="A110" s="55" t="s">
        <v>93</v>
      </c>
      <c r="B110" s="188" t="s">
        <v>44</v>
      </c>
      <c r="C110" s="8"/>
      <c r="D110" s="83"/>
      <c r="E110" s="8"/>
      <c r="F110" s="83"/>
      <c r="G110" s="8"/>
      <c r="H110" s="83"/>
      <c r="I110" s="8"/>
      <c r="J110" s="83"/>
      <c r="K110" s="8"/>
      <c r="L110" s="83"/>
      <c r="M110" s="8"/>
      <c r="N110" s="83"/>
      <c r="O110" s="8"/>
      <c r="P110" s="100"/>
      <c r="Q110" s="128">
        <v>10913</v>
      </c>
      <c r="R110" s="17"/>
      <c r="S110" s="104"/>
      <c r="T110" s="6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6"/>
      <c r="AK110" s="16"/>
      <c r="AL110" s="16"/>
      <c r="AM110" s="16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s="33" customFormat="1" ht="22.5" x14ac:dyDescent="0.25">
      <c r="A111" s="55" t="s">
        <v>47</v>
      </c>
      <c r="B111" s="127" t="s">
        <v>94</v>
      </c>
      <c r="C111" s="8"/>
      <c r="D111" s="83"/>
      <c r="E111" s="8"/>
      <c r="F111" s="83"/>
      <c r="G111" s="8"/>
      <c r="H111" s="83"/>
      <c r="I111" s="8"/>
      <c r="J111" s="83"/>
      <c r="K111" s="8"/>
      <c r="L111" s="83"/>
      <c r="M111" s="8"/>
      <c r="N111" s="83"/>
      <c r="O111" s="8"/>
      <c r="P111" s="100"/>
      <c r="Q111" s="128">
        <v>25000</v>
      </c>
      <c r="R111" s="17"/>
      <c r="S111" s="104"/>
      <c r="T111" s="6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16"/>
      <c r="AK111" s="16"/>
      <c r="AL111" s="16"/>
      <c r="AM111" s="16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s="33" customFormat="1" ht="22.5" x14ac:dyDescent="0.25">
      <c r="A112" s="55" t="s">
        <v>95</v>
      </c>
      <c r="B112" s="127" t="s">
        <v>94</v>
      </c>
      <c r="C112" s="8"/>
      <c r="D112" s="83"/>
      <c r="E112" s="8"/>
      <c r="F112" s="83"/>
      <c r="G112" s="8"/>
      <c r="H112" s="83"/>
      <c r="I112" s="8"/>
      <c r="J112" s="83"/>
      <c r="K112" s="8"/>
      <c r="L112" s="83"/>
      <c r="M112" s="8"/>
      <c r="N112" s="83"/>
      <c r="O112" s="8"/>
      <c r="P112" s="100"/>
      <c r="Q112" s="128">
        <v>36000</v>
      </c>
      <c r="R112" s="17"/>
      <c r="S112" s="104"/>
      <c r="T112" s="6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6"/>
      <c r="AK112" s="16"/>
      <c r="AL112" s="16"/>
      <c r="AM112" s="16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s="33" customFormat="1" ht="22.5" x14ac:dyDescent="0.25">
      <c r="A113" s="55" t="s">
        <v>46</v>
      </c>
      <c r="B113" s="127" t="s">
        <v>96</v>
      </c>
      <c r="C113" s="8"/>
      <c r="D113" s="83"/>
      <c r="E113" s="8"/>
      <c r="F113" s="83"/>
      <c r="G113" s="8"/>
      <c r="H113" s="83"/>
      <c r="I113" s="8"/>
      <c r="J113" s="83"/>
      <c r="K113" s="8"/>
      <c r="L113" s="83"/>
      <c r="M113" s="8"/>
      <c r="N113" s="83"/>
      <c r="O113" s="8"/>
      <c r="P113" s="100"/>
      <c r="Q113" s="128">
        <v>60000</v>
      </c>
      <c r="R113" s="17"/>
      <c r="S113" s="104"/>
      <c r="T113" s="6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16"/>
      <c r="AK113" s="16"/>
      <c r="AL113" s="16"/>
      <c r="AM113" s="16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s="33" customFormat="1" ht="22.5" x14ac:dyDescent="0.25">
      <c r="A114" s="55" t="s">
        <v>47</v>
      </c>
      <c r="B114" s="127" t="s">
        <v>96</v>
      </c>
      <c r="C114" s="8"/>
      <c r="D114" s="83"/>
      <c r="E114" s="8"/>
      <c r="F114" s="83"/>
      <c r="G114" s="8"/>
      <c r="H114" s="83"/>
      <c r="I114" s="8"/>
      <c r="J114" s="83"/>
      <c r="K114" s="8"/>
      <c r="L114" s="83"/>
      <c r="M114" s="8"/>
      <c r="N114" s="83"/>
      <c r="O114" s="8"/>
      <c r="P114" s="100"/>
      <c r="Q114" s="128">
        <v>63406.400000000001</v>
      </c>
      <c r="R114" s="17"/>
      <c r="S114" s="104"/>
      <c r="T114" s="6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6"/>
      <c r="AK114" s="16"/>
      <c r="AL114" s="16"/>
      <c r="AM114" s="16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s="33" customFormat="1" ht="22.5" x14ac:dyDescent="0.25">
      <c r="A115" s="55" t="s">
        <v>97</v>
      </c>
      <c r="B115" s="127" t="s">
        <v>96</v>
      </c>
      <c r="C115" s="8"/>
      <c r="D115" s="83"/>
      <c r="E115" s="8"/>
      <c r="F115" s="83"/>
      <c r="G115" s="8"/>
      <c r="H115" s="83"/>
      <c r="I115" s="8"/>
      <c r="J115" s="83"/>
      <c r="K115" s="8"/>
      <c r="L115" s="83"/>
      <c r="M115" s="8"/>
      <c r="N115" s="83"/>
      <c r="O115" s="8"/>
      <c r="P115" s="100"/>
      <c r="Q115" s="128">
        <v>36593.599999999999</v>
      </c>
      <c r="R115" s="17"/>
      <c r="S115" s="104"/>
      <c r="T115" s="6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16"/>
      <c r="AK115" s="16"/>
      <c r="AL115" s="16"/>
      <c r="AM115" s="16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s="33" customFormat="1" ht="12.75" x14ac:dyDescent="0.25">
      <c r="A116" s="55" t="s">
        <v>98</v>
      </c>
      <c r="B116" s="127"/>
      <c r="C116" s="8"/>
      <c r="D116" s="83"/>
      <c r="E116" s="8"/>
      <c r="F116" s="83"/>
      <c r="G116" s="8"/>
      <c r="H116" s="83"/>
      <c r="I116" s="8"/>
      <c r="J116" s="83"/>
      <c r="K116" s="8"/>
      <c r="L116" s="83"/>
      <c r="M116" s="8"/>
      <c r="N116" s="83"/>
      <c r="O116" s="8"/>
      <c r="P116" s="100"/>
      <c r="Q116" s="128"/>
      <c r="R116" s="17"/>
      <c r="S116" s="104"/>
      <c r="T116" s="6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6"/>
      <c r="AK116" s="16"/>
      <c r="AL116" s="16"/>
      <c r="AM116" s="16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s="33" customFormat="1" ht="22.5" x14ac:dyDescent="0.25">
      <c r="A117" s="55" t="s">
        <v>99</v>
      </c>
      <c r="B117" s="127" t="s">
        <v>96</v>
      </c>
      <c r="C117" s="8"/>
      <c r="D117" s="83"/>
      <c r="E117" s="8"/>
      <c r="F117" s="83"/>
      <c r="G117" s="8"/>
      <c r="H117" s="83"/>
      <c r="I117" s="8"/>
      <c r="J117" s="83"/>
      <c r="K117" s="8"/>
      <c r="L117" s="83"/>
      <c r="M117" s="8"/>
      <c r="N117" s="83"/>
      <c r="O117" s="8"/>
      <c r="P117" s="100"/>
      <c r="Q117" s="128">
        <v>385</v>
      </c>
      <c r="R117" s="17"/>
      <c r="S117" s="104"/>
      <c r="T117" s="6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16"/>
      <c r="AK117" s="16"/>
      <c r="AL117" s="16"/>
      <c r="AM117" s="16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s="33" customFormat="1" ht="22.5" x14ac:dyDescent="0.25">
      <c r="A118" s="55" t="s">
        <v>100</v>
      </c>
      <c r="B118" s="127" t="s">
        <v>96</v>
      </c>
      <c r="C118" s="8"/>
      <c r="D118" s="83"/>
      <c r="E118" s="8"/>
      <c r="F118" s="83"/>
      <c r="G118" s="8"/>
      <c r="H118" s="83"/>
      <c r="I118" s="8"/>
      <c r="J118" s="83"/>
      <c r="K118" s="8"/>
      <c r="L118" s="83"/>
      <c r="M118" s="8"/>
      <c r="N118" s="83"/>
      <c r="O118" s="8"/>
      <c r="P118" s="100"/>
      <c r="Q118" s="128">
        <v>262.89999999999998</v>
      </c>
      <c r="R118" s="17"/>
      <c r="S118" s="104"/>
      <c r="T118" s="6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6"/>
      <c r="AK118" s="16"/>
      <c r="AL118" s="16"/>
      <c r="AM118" s="16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s="18" customFormat="1" ht="22.5" x14ac:dyDescent="0.25">
      <c r="A119" s="53" t="s">
        <v>101</v>
      </c>
      <c r="B119" s="75" t="s">
        <v>96</v>
      </c>
      <c r="C119" s="1"/>
      <c r="D119" s="80"/>
      <c r="E119" s="1"/>
      <c r="F119" s="80"/>
      <c r="G119" s="1"/>
      <c r="H119" s="80"/>
      <c r="I119" s="1"/>
      <c r="J119" s="80"/>
      <c r="K119" s="1"/>
      <c r="L119" s="80"/>
      <c r="M119" s="1"/>
      <c r="N119" s="80"/>
      <c r="O119" s="1"/>
      <c r="P119" s="81"/>
      <c r="Q119" s="86">
        <v>1067</v>
      </c>
      <c r="R119" s="34"/>
      <c r="S119" s="87"/>
      <c r="T119" s="54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3"/>
      <c r="AK119" s="3"/>
      <c r="AL119" s="3"/>
      <c r="AM119" s="3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s="18" customFormat="1" ht="22.5" x14ac:dyDescent="0.25">
      <c r="A120" s="53" t="s">
        <v>102</v>
      </c>
      <c r="B120" s="75" t="s">
        <v>96</v>
      </c>
      <c r="C120" s="1"/>
      <c r="D120" s="80"/>
      <c r="E120" s="1"/>
      <c r="F120" s="80"/>
      <c r="G120" s="1"/>
      <c r="H120" s="80"/>
      <c r="I120" s="1"/>
      <c r="J120" s="80"/>
      <c r="K120" s="1"/>
      <c r="L120" s="80"/>
      <c r="M120" s="1"/>
      <c r="N120" s="80"/>
      <c r="O120" s="1"/>
      <c r="P120" s="81"/>
      <c r="Q120" s="86">
        <v>1142.9000000000001</v>
      </c>
      <c r="R120" s="34"/>
      <c r="S120" s="87"/>
      <c r="T120" s="54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3"/>
      <c r="AK120" s="3"/>
      <c r="AL120" s="3"/>
      <c r="AM120" s="3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s="18" customFormat="1" ht="22.5" x14ac:dyDescent="0.25">
      <c r="A121" s="53" t="s">
        <v>103</v>
      </c>
      <c r="B121" s="75" t="s">
        <v>96</v>
      </c>
      <c r="C121" s="1"/>
      <c r="D121" s="80"/>
      <c r="E121" s="1"/>
      <c r="F121" s="80"/>
      <c r="G121" s="1"/>
      <c r="H121" s="80"/>
      <c r="I121" s="1"/>
      <c r="J121" s="80"/>
      <c r="K121" s="1"/>
      <c r="L121" s="80"/>
      <c r="M121" s="1"/>
      <c r="N121" s="80"/>
      <c r="O121" s="1"/>
      <c r="P121" s="81"/>
      <c r="Q121" s="86">
        <v>313.5</v>
      </c>
      <c r="R121" s="34"/>
      <c r="S121" s="87"/>
      <c r="T121" s="54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3"/>
      <c r="AK121" s="3"/>
      <c r="AL121" s="3"/>
      <c r="AM121" s="3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s="18" customFormat="1" ht="22.5" x14ac:dyDescent="0.25">
      <c r="A122" s="53" t="s">
        <v>104</v>
      </c>
      <c r="B122" s="75" t="s">
        <v>96</v>
      </c>
      <c r="C122" s="1"/>
      <c r="D122" s="80"/>
      <c r="E122" s="1"/>
      <c r="F122" s="80"/>
      <c r="G122" s="1"/>
      <c r="H122" s="80"/>
      <c r="I122" s="1"/>
      <c r="J122" s="80"/>
      <c r="K122" s="1"/>
      <c r="L122" s="80"/>
      <c r="M122" s="1"/>
      <c r="N122" s="80"/>
      <c r="O122" s="1"/>
      <c r="P122" s="81"/>
      <c r="Q122" s="86">
        <v>407</v>
      </c>
      <c r="R122" s="34"/>
      <c r="S122" s="87"/>
      <c r="T122" s="54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3"/>
      <c r="AK122" s="3"/>
      <c r="AL122" s="3"/>
      <c r="AM122" s="3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s="18" customFormat="1" ht="22.5" x14ac:dyDescent="0.25">
      <c r="A123" s="53" t="s">
        <v>105</v>
      </c>
      <c r="B123" s="75" t="s">
        <v>96</v>
      </c>
      <c r="C123" s="1"/>
      <c r="D123" s="80"/>
      <c r="E123" s="1"/>
      <c r="F123" s="80"/>
      <c r="G123" s="1"/>
      <c r="H123" s="80"/>
      <c r="I123" s="1"/>
      <c r="J123" s="80"/>
      <c r="K123" s="1"/>
      <c r="L123" s="80"/>
      <c r="M123" s="1"/>
      <c r="N123" s="80"/>
      <c r="O123" s="1"/>
      <c r="P123" s="81"/>
      <c r="Q123" s="86">
        <v>627</v>
      </c>
      <c r="R123" s="34"/>
      <c r="S123" s="87"/>
      <c r="T123" s="54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3"/>
      <c r="AK123" s="3"/>
      <c r="AL123" s="3"/>
      <c r="AM123" s="3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s="18" customFormat="1" ht="33.75" x14ac:dyDescent="0.25">
      <c r="A124" s="53" t="s">
        <v>106</v>
      </c>
      <c r="B124" s="75" t="s">
        <v>96</v>
      </c>
      <c r="C124" s="1"/>
      <c r="D124" s="80"/>
      <c r="E124" s="1"/>
      <c r="F124" s="80"/>
      <c r="G124" s="1"/>
      <c r="H124" s="80"/>
      <c r="I124" s="1"/>
      <c r="J124" s="80"/>
      <c r="K124" s="1"/>
      <c r="L124" s="80"/>
      <c r="M124" s="1"/>
      <c r="N124" s="80"/>
      <c r="O124" s="1"/>
      <c r="P124" s="81"/>
      <c r="Q124" s="86">
        <v>2717</v>
      </c>
      <c r="R124" s="34"/>
      <c r="S124" s="87"/>
      <c r="T124" s="54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3"/>
      <c r="AK124" s="3"/>
      <c r="AL124" s="3"/>
      <c r="AM124" s="3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s="18" customFormat="1" ht="22.5" x14ac:dyDescent="0.25">
      <c r="A125" s="53" t="s">
        <v>107</v>
      </c>
      <c r="B125" s="75" t="s">
        <v>96</v>
      </c>
      <c r="C125" s="1"/>
      <c r="D125" s="80"/>
      <c r="E125" s="1"/>
      <c r="F125" s="80"/>
      <c r="G125" s="1"/>
      <c r="H125" s="80"/>
      <c r="I125" s="1"/>
      <c r="J125" s="80"/>
      <c r="K125" s="1"/>
      <c r="L125" s="80"/>
      <c r="M125" s="1"/>
      <c r="N125" s="80"/>
      <c r="O125" s="1"/>
      <c r="P125" s="81"/>
      <c r="Q125" s="86">
        <v>3297.8</v>
      </c>
      <c r="R125" s="34"/>
      <c r="S125" s="87"/>
      <c r="T125" s="54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3"/>
      <c r="AK125" s="3"/>
      <c r="AL125" s="3"/>
      <c r="AM125" s="3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s="18" customFormat="1" ht="22.5" x14ac:dyDescent="0.25">
      <c r="A126" s="53" t="s">
        <v>108</v>
      </c>
      <c r="B126" s="75" t="s">
        <v>96</v>
      </c>
      <c r="C126" s="1"/>
      <c r="D126" s="80"/>
      <c r="E126" s="1"/>
      <c r="F126" s="80"/>
      <c r="G126" s="1"/>
      <c r="H126" s="80"/>
      <c r="I126" s="1"/>
      <c r="J126" s="80"/>
      <c r="K126" s="1"/>
      <c r="L126" s="80"/>
      <c r="M126" s="1"/>
      <c r="N126" s="80"/>
      <c r="O126" s="1"/>
      <c r="P126" s="81"/>
      <c r="Q126" s="86">
        <v>643.5</v>
      </c>
      <c r="R126" s="34"/>
      <c r="S126" s="87"/>
      <c r="T126" s="54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3"/>
      <c r="AK126" s="3"/>
      <c r="AL126" s="3"/>
      <c r="AM126" s="3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s="18" customFormat="1" ht="33.75" x14ac:dyDescent="0.25">
      <c r="A127" s="53" t="s">
        <v>109</v>
      </c>
      <c r="B127" s="75" t="s">
        <v>96</v>
      </c>
      <c r="C127" s="1"/>
      <c r="D127" s="80"/>
      <c r="E127" s="1"/>
      <c r="F127" s="80"/>
      <c r="G127" s="1"/>
      <c r="H127" s="80"/>
      <c r="I127" s="1"/>
      <c r="J127" s="80"/>
      <c r="K127" s="1"/>
      <c r="L127" s="80"/>
      <c r="M127" s="1"/>
      <c r="N127" s="80"/>
      <c r="O127" s="1"/>
      <c r="P127" s="81"/>
      <c r="Q127" s="86">
        <v>385</v>
      </c>
      <c r="R127" s="34"/>
      <c r="S127" s="87"/>
      <c r="T127" s="54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3"/>
      <c r="AK127" s="3"/>
      <c r="AL127" s="3"/>
      <c r="AM127" s="3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s="18" customFormat="1" ht="22.5" x14ac:dyDescent="0.25">
      <c r="A128" s="53" t="s">
        <v>110</v>
      </c>
      <c r="B128" s="75" t="s">
        <v>96</v>
      </c>
      <c r="C128" s="1"/>
      <c r="D128" s="80"/>
      <c r="E128" s="1"/>
      <c r="F128" s="80"/>
      <c r="G128" s="1"/>
      <c r="H128" s="80"/>
      <c r="I128" s="1"/>
      <c r="J128" s="80"/>
      <c r="K128" s="1"/>
      <c r="L128" s="80"/>
      <c r="M128" s="1"/>
      <c r="N128" s="80"/>
      <c r="O128" s="1"/>
      <c r="P128" s="81"/>
      <c r="Q128" s="86">
        <v>550</v>
      </c>
      <c r="R128" s="34"/>
      <c r="S128" s="87"/>
      <c r="T128" s="54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3"/>
      <c r="AK128" s="3"/>
      <c r="AL128" s="3"/>
      <c r="AM128" s="3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s="18" customFormat="1" ht="22.5" x14ac:dyDescent="0.25">
      <c r="A129" s="53" t="s">
        <v>111</v>
      </c>
      <c r="B129" s="75" t="s">
        <v>96</v>
      </c>
      <c r="C129" s="1"/>
      <c r="D129" s="80"/>
      <c r="E129" s="1"/>
      <c r="F129" s="80"/>
      <c r="G129" s="1"/>
      <c r="H129" s="80"/>
      <c r="I129" s="1"/>
      <c r="J129" s="80"/>
      <c r="K129" s="1"/>
      <c r="L129" s="80"/>
      <c r="M129" s="1"/>
      <c r="N129" s="80"/>
      <c r="O129" s="1"/>
      <c r="P129" s="81"/>
      <c r="Q129" s="86">
        <v>649</v>
      </c>
      <c r="R129" s="34"/>
      <c r="S129" s="87"/>
      <c r="T129" s="54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3"/>
      <c r="AK129" s="3"/>
      <c r="AL129" s="3"/>
      <c r="AM129" s="3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s="18" customFormat="1" ht="22.5" x14ac:dyDescent="0.25">
      <c r="A130" s="53" t="s">
        <v>112</v>
      </c>
      <c r="B130" s="75" t="s">
        <v>96</v>
      </c>
      <c r="C130" s="1"/>
      <c r="D130" s="80"/>
      <c r="E130" s="1"/>
      <c r="F130" s="80"/>
      <c r="G130" s="1"/>
      <c r="H130" s="80"/>
      <c r="I130" s="1"/>
      <c r="J130" s="80"/>
      <c r="K130" s="1"/>
      <c r="L130" s="80"/>
      <c r="M130" s="1"/>
      <c r="N130" s="80"/>
      <c r="O130" s="1"/>
      <c r="P130" s="81"/>
      <c r="Q130" s="86">
        <v>2109.8000000000002</v>
      </c>
      <c r="R130" s="34"/>
      <c r="S130" s="87"/>
      <c r="T130" s="54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3"/>
      <c r="AK130" s="3"/>
      <c r="AL130" s="3"/>
      <c r="AM130" s="3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s="18" customFormat="1" ht="22.5" x14ac:dyDescent="0.25">
      <c r="A131" s="53" t="s">
        <v>113</v>
      </c>
      <c r="B131" s="75" t="s">
        <v>96</v>
      </c>
      <c r="C131" s="1"/>
      <c r="D131" s="80"/>
      <c r="E131" s="1"/>
      <c r="F131" s="80"/>
      <c r="G131" s="1"/>
      <c r="H131" s="80"/>
      <c r="I131" s="1"/>
      <c r="J131" s="80"/>
      <c r="K131" s="1"/>
      <c r="L131" s="80"/>
      <c r="M131" s="1"/>
      <c r="N131" s="80"/>
      <c r="O131" s="1"/>
      <c r="P131" s="81"/>
      <c r="Q131" s="86">
        <v>654.5</v>
      </c>
      <c r="R131" s="34"/>
      <c r="S131" s="87"/>
      <c r="T131" s="54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3"/>
      <c r="AK131" s="3"/>
      <c r="AL131" s="3"/>
      <c r="AM131" s="3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s="18" customFormat="1" ht="22.5" x14ac:dyDescent="0.25">
      <c r="A132" s="53" t="s">
        <v>114</v>
      </c>
      <c r="B132" s="75" t="s">
        <v>96</v>
      </c>
      <c r="C132" s="1"/>
      <c r="D132" s="80"/>
      <c r="E132" s="1"/>
      <c r="F132" s="80"/>
      <c r="G132" s="1"/>
      <c r="H132" s="80"/>
      <c r="I132" s="1"/>
      <c r="J132" s="80"/>
      <c r="K132" s="1"/>
      <c r="L132" s="80"/>
      <c r="M132" s="1"/>
      <c r="N132" s="80"/>
      <c r="O132" s="1"/>
      <c r="P132" s="81"/>
      <c r="Q132" s="86">
        <v>324.5</v>
      </c>
      <c r="R132" s="34"/>
      <c r="S132" s="87"/>
      <c r="T132" s="54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3"/>
      <c r="AK132" s="3"/>
      <c r="AL132" s="3"/>
      <c r="AM132" s="3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s="18" customFormat="1" ht="33.75" x14ac:dyDescent="0.25">
      <c r="A133" s="53" t="s">
        <v>115</v>
      </c>
      <c r="B133" s="75" t="s">
        <v>96</v>
      </c>
      <c r="C133" s="1"/>
      <c r="D133" s="80"/>
      <c r="E133" s="1"/>
      <c r="F133" s="80"/>
      <c r="G133" s="1"/>
      <c r="H133" s="80"/>
      <c r="I133" s="1"/>
      <c r="J133" s="80"/>
      <c r="K133" s="1"/>
      <c r="L133" s="80"/>
      <c r="M133" s="1"/>
      <c r="N133" s="80"/>
      <c r="O133" s="1"/>
      <c r="P133" s="81"/>
      <c r="Q133" s="86">
        <v>258.5</v>
      </c>
      <c r="R133" s="34"/>
      <c r="S133" s="87"/>
      <c r="T133" s="54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3"/>
      <c r="AK133" s="3"/>
      <c r="AL133" s="3"/>
      <c r="AM133" s="3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s="18" customFormat="1" ht="22.5" x14ac:dyDescent="0.25">
      <c r="A134" s="53" t="s">
        <v>116</v>
      </c>
      <c r="B134" s="75" t="s">
        <v>96</v>
      </c>
      <c r="C134" s="1"/>
      <c r="D134" s="80"/>
      <c r="E134" s="1"/>
      <c r="F134" s="80"/>
      <c r="G134" s="1"/>
      <c r="H134" s="80"/>
      <c r="I134" s="1"/>
      <c r="J134" s="80"/>
      <c r="K134" s="1"/>
      <c r="L134" s="80"/>
      <c r="M134" s="1"/>
      <c r="N134" s="80"/>
      <c r="O134" s="1"/>
      <c r="P134" s="81"/>
      <c r="Q134" s="86">
        <v>1251.8</v>
      </c>
      <c r="R134" s="34"/>
      <c r="S134" s="87"/>
      <c r="T134" s="54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3"/>
      <c r="AK134" s="3"/>
      <c r="AL134" s="3"/>
      <c r="AM134" s="3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s="18" customFormat="1" ht="22.5" x14ac:dyDescent="0.25">
      <c r="A135" s="53" t="s">
        <v>117</v>
      </c>
      <c r="B135" s="75" t="s">
        <v>96</v>
      </c>
      <c r="C135" s="1"/>
      <c r="D135" s="80"/>
      <c r="E135" s="1"/>
      <c r="F135" s="80"/>
      <c r="G135" s="1"/>
      <c r="H135" s="80"/>
      <c r="I135" s="1"/>
      <c r="J135" s="80"/>
      <c r="K135" s="1"/>
      <c r="L135" s="80"/>
      <c r="M135" s="1"/>
      <c r="N135" s="80"/>
      <c r="O135" s="1"/>
      <c r="P135" s="81"/>
      <c r="Q135" s="86">
        <v>2055.9</v>
      </c>
      <c r="R135" s="34"/>
      <c r="S135" s="87"/>
      <c r="T135" s="54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3"/>
      <c r="AK135" s="3"/>
      <c r="AL135" s="3"/>
      <c r="AM135" s="3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s="18" customFormat="1" ht="22.5" x14ac:dyDescent="0.25">
      <c r="A136" s="53" t="s">
        <v>118</v>
      </c>
      <c r="B136" s="75" t="s">
        <v>96</v>
      </c>
      <c r="C136" s="1"/>
      <c r="D136" s="80"/>
      <c r="E136" s="1"/>
      <c r="F136" s="80"/>
      <c r="G136" s="1"/>
      <c r="H136" s="80"/>
      <c r="I136" s="1"/>
      <c r="J136" s="80"/>
      <c r="K136" s="1"/>
      <c r="L136" s="80"/>
      <c r="M136" s="1"/>
      <c r="N136" s="80"/>
      <c r="O136" s="1"/>
      <c r="P136" s="81"/>
      <c r="Q136" s="86">
        <v>764.5</v>
      </c>
      <c r="R136" s="34"/>
      <c r="S136" s="87"/>
      <c r="T136" s="54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3"/>
      <c r="AK136" s="3"/>
      <c r="AL136" s="3"/>
      <c r="AM136" s="3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s="18" customFormat="1" ht="22.5" x14ac:dyDescent="0.25">
      <c r="A137" s="53" t="s">
        <v>119</v>
      </c>
      <c r="B137" s="75" t="s">
        <v>96</v>
      </c>
      <c r="C137" s="1"/>
      <c r="D137" s="80"/>
      <c r="E137" s="1"/>
      <c r="F137" s="80"/>
      <c r="G137" s="1"/>
      <c r="H137" s="80"/>
      <c r="I137" s="1"/>
      <c r="J137" s="80"/>
      <c r="K137" s="1"/>
      <c r="L137" s="80"/>
      <c r="M137" s="1"/>
      <c r="N137" s="80"/>
      <c r="O137" s="1"/>
      <c r="P137" s="81"/>
      <c r="Q137" s="86">
        <v>132.9</v>
      </c>
      <c r="R137" s="34"/>
      <c r="S137" s="87"/>
      <c r="T137" s="54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3"/>
      <c r="AK137" s="3"/>
      <c r="AL137" s="3"/>
      <c r="AM137" s="3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s="18" customFormat="1" ht="12.75" x14ac:dyDescent="0.25">
      <c r="A138" s="53" t="s">
        <v>53</v>
      </c>
      <c r="B138" s="75"/>
      <c r="C138" s="1"/>
      <c r="D138" s="80"/>
      <c r="E138" s="1"/>
      <c r="F138" s="80"/>
      <c r="G138" s="1"/>
      <c r="H138" s="80"/>
      <c r="I138" s="1"/>
      <c r="J138" s="80"/>
      <c r="K138" s="1"/>
      <c r="L138" s="80"/>
      <c r="M138" s="1"/>
      <c r="N138" s="80"/>
      <c r="O138" s="1"/>
      <c r="P138" s="81"/>
      <c r="Q138" s="86"/>
      <c r="R138" s="34"/>
      <c r="S138" s="87"/>
      <c r="T138" s="54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3"/>
      <c r="AK138" s="3"/>
      <c r="AL138" s="3"/>
      <c r="AM138" s="3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s="18" customFormat="1" ht="22.5" x14ac:dyDescent="0.25">
      <c r="A139" s="53" t="s">
        <v>120</v>
      </c>
      <c r="B139" s="75" t="s">
        <v>96</v>
      </c>
      <c r="C139" s="1"/>
      <c r="D139" s="80"/>
      <c r="E139" s="1"/>
      <c r="F139" s="80"/>
      <c r="G139" s="1"/>
      <c r="H139" s="80"/>
      <c r="I139" s="1"/>
      <c r="J139" s="80"/>
      <c r="K139" s="1"/>
      <c r="L139" s="80"/>
      <c r="M139" s="1"/>
      <c r="N139" s="80"/>
      <c r="O139" s="1"/>
      <c r="P139" s="81"/>
      <c r="Q139" s="86">
        <v>97500</v>
      </c>
      <c r="R139" s="34"/>
      <c r="S139" s="87"/>
      <c r="T139" s="54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3"/>
      <c r="AK139" s="3"/>
      <c r="AL139" s="3"/>
      <c r="AM139" s="3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s="18" customFormat="1" ht="22.5" x14ac:dyDescent="0.25">
      <c r="A140" s="53" t="s">
        <v>121</v>
      </c>
      <c r="B140" s="75" t="s">
        <v>96</v>
      </c>
      <c r="C140" s="1"/>
      <c r="D140" s="80"/>
      <c r="E140" s="1"/>
      <c r="F140" s="80"/>
      <c r="G140" s="1"/>
      <c r="H140" s="80"/>
      <c r="I140" s="1"/>
      <c r="J140" s="80"/>
      <c r="K140" s="1"/>
      <c r="L140" s="80"/>
      <c r="M140" s="1"/>
      <c r="N140" s="80"/>
      <c r="O140" s="1"/>
      <c r="P140" s="81"/>
      <c r="Q140" s="86">
        <v>4753.9799999999996</v>
      </c>
      <c r="R140" s="34"/>
      <c r="S140" s="87"/>
      <c r="T140" s="54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3"/>
      <c r="AK140" s="3"/>
      <c r="AL140" s="3"/>
      <c r="AM140" s="3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s="18" customFormat="1" ht="22.5" x14ac:dyDescent="0.25">
      <c r="A141" s="53" t="s">
        <v>122</v>
      </c>
      <c r="B141" s="75" t="s">
        <v>96</v>
      </c>
      <c r="C141" s="1"/>
      <c r="D141" s="80"/>
      <c r="E141" s="1"/>
      <c r="F141" s="80"/>
      <c r="G141" s="1"/>
      <c r="H141" s="80"/>
      <c r="I141" s="1"/>
      <c r="J141" s="80"/>
      <c r="K141" s="1"/>
      <c r="L141" s="80"/>
      <c r="M141" s="1"/>
      <c r="N141" s="80"/>
      <c r="O141" s="1"/>
      <c r="P141" s="81"/>
      <c r="Q141" s="86">
        <v>1067.22</v>
      </c>
      <c r="R141" s="34"/>
      <c r="S141" s="87"/>
      <c r="T141" s="54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3"/>
      <c r="AK141" s="3"/>
      <c r="AL141" s="3"/>
      <c r="AM141" s="3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s="18" customFormat="1" ht="22.5" x14ac:dyDescent="0.25">
      <c r="A142" s="53" t="s">
        <v>123</v>
      </c>
      <c r="B142" s="75" t="s">
        <v>96</v>
      </c>
      <c r="C142" s="1"/>
      <c r="D142" s="80"/>
      <c r="E142" s="1"/>
      <c r="F142" s="80"/>
      <c r="G142" s="1"/>
      <c r="H142" s="80"/>
      <c r="I142" s="1"/>
      <c r="J142" s="80"/>
      <c r="K142" s="1"/>
      <c r="L142" s="80"/>
      <c r="M142" s="1"/>
      <c r="N142" s="80"/>
      <c r="O142" s="1"/>
      <c r="P142" s="81"/>
      <c r="Q142" s="86">
        <v>700.7</v>
      </c>
      <c r="R142" s="34"/>
      <c r="S142" s="87"/>
      <c r="T142" s="54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3"/>
      <c r="AK142" s="3"/>
      <c r="AL142" s="3"/>
      <c r="AM142" s="3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s="18" customFormat="1" ht="22.5" x14ac:dyDescent="0.25">
      <c r="A143" s="53" t="s">
        <v>124</v>
      </c>
      <c r="B143" s="75" t="s">
        <v>96</v>
      </c>
      <c r="C143" s="1"/>
      <c r="D143" s="80"/>
      <c r="E143" s="1"/>
      <c r="F143" s="80"/>
      <c r="G143" s="1"/>
      <c r="H143" s="80"/>
      <c r="I143" s="1"/>
      <c r="J143" s="80"/>
      <c r="K143" s="1"/>
      <c r="L143" s="80"/>
      <c r="M143" s="1"/>
      <c r="N143" s="80"/>
      <c r="O143" s="1"/>
      <c r="P143" s="81"/>
      <c r="Q143" s="86">
        <v>646.79999999999995</v>
      </c>
      <c r="R143" s="34"/>
      <c r="S143" s="87"/>
      <c r="T143" s="54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3"/>
      <c r="AK143" s="3"/>
      <c r="AL143" s="3"/>
      <c r="AM143" s="3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s="18" customFormat="1" ht="22.5" x14ac:dyDescent="0.25">
      <c r="A144" s="53" t="s">
        <v>125</v>
      </c>
      <c r="B144" s="75" t="s">
        <v>96</v>
      </c>
      <c r="C144" s="1"/>
      <c r="D144" s="80"/>
      <c r="E144" s="1"/>
      <c r="F144" s="80"/>
      <c r="G144" s="1"/>
      <c r="H144" s="80"/>
      <c r="I144" s="1"/>
      <c r="J144" s="80"/>
      <c r="K144" s="1"/>
      <c r="L144" s="80"/>
      <c r="M144" s="1"/>
      <c r="N144" s="80"/>
      <c r="O144" s="1"/>
      <c r="P144" s="81"/>
      <c r="Q144" s="86">
        <v>1164.24</v>
      </c>
      <c r="R144" s="34"/>
      <c r="S144" s="87"/>
      <c r="T144" s="54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3"/>
      <c r="AK144" s="3"/>
      <c r="AL144" s="3"/>
      <c r="AM144" s="3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s="18" customFormat="1" ht="22.5" x14ac:dyDescent="0.25">
      <c r="A145" s="53" t="s">
        <v>126</v>
      </c>
      <c r="B145" s="75" t="s">
        <v>96</v>
      </c>
      <c r="C145" s="1"/>
      <c r="D145" s="80"/>
      <c r="E145" s="1"/>
      <c r="F145" s="80"/>
      <c r="G145" s="1"/>
      <c r="H145" s="80"/>
      <c r="I145" s="1"/>
      <c r="J145" s="80"/>
      <c r="K145" s="1"/>
      <c r="L145" s="80"/>
      <c r="M145" s="1"/>
      <c r="N145" s="80"/>
      <c r="O145" s="1"/>
      <c r="P145" s="81"/>
      <c r="Q145" s="86">
        <v>6144.6</v>
      </c>
      <c r="R145" s="34"/>
      <c r="S145" s="87"/>
      <c r="T145" s="54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3"/>
      <c r="AK145" s="3"/>
      <c r="AL145" s="3"/>
      <c r="AM145" s="3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s="18" customFormat="1" ht="22.5" x14ac:dyDescent="0.25">
      <c r="A146" s="53" t="s">
        <v>127</v>
      </c>
      <c r="B146" s="75" t="s">
        <v>96</v>
      </c>
      <c r="C146" s="1"/>
      <c r="D146" s="80"/>
      <c r="E146" s="1"/>
      <c r="F146" s="80"/>
      <c r="G146" s="1"/>
      <c r="H146" s="80"/>
      <c r="I146" s="1"/>
      <c r="J146" s="80"/>
      <c r="K146" s="1"/>
      <c r="L146" s="80"/>
      <c r="M146" s="1"/>
      <c r="N146" s="80"/>
      <c r="O146" s="1"/>
      <c r="P146" s="81"/>
      <c r="Q146" s="86">
        <v>1885.2</v>
      </c>
      <c r="R146" s="34"/>
      <c r="S146" s="87"/>
      <c r="T146" s="54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3"/>
      <c r="AK146" s="3"/>
      <c r="AL146" s="3"/>
      <c r="AM146" s="3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s="18" customFormat="1" ht="22.5" x14ac:dyDescent="0.25">
      <c r="A147" s="53" t="s">
        <v>128</v>
      </c>
      <c r="B147" s="75" t="s">
        <v>96</v>
      </c>
      <c r="C147" s="1"/>
      <c r="D147" s="80"/>
      <c r="E147" s="1"/>
      <c r="F147" s="80"/>
      <c r="G147" s="1"/>
      <c r="H147" s="80"/>
      <c r="I147" s="1"/>
      <c r="J147" s="80"/>
      <c r="K147" s="1"/>
      <c r="L147" s="80"/>
      <c r="M147" s="1"/>
      <c r="N147" s="80"/>
      <c r="O147" s="1"/>
      <c r="P147" s="81"/>
      <c r="Q147" s="86">
        <v>924</v>
      </c>
      <c r="R147" s="34"/>
      <c r="S147" s="87"/>
      <c r="T147" s="54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3"/>
      <c r="AK147" s="3"/>
      <c r="AL147" s="3"/>
      <c r="AM147" s="3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s="18" customFormat="1" ht="22.5" x14ac:dyDescent="0.25">
      <c r="A148" s="53" t="s">
        <v>129</v>
      </c>
      <c r="B148" s="75" t="s">
        <v>96</v>
      </c>
      <c r="C148" s="1"/>
      <c r="D148" s="80"/>
      <c r="E148" s="1"/>
      <c r="F148" s="80"/>
      <c r="G148" s="1"/>
      <c r="H148" s="80"/>
      <c r="I148" s="1"/>
      <c r="J148" s="80"/>
      <c r="K148" s="1"/>
      <c r="L148" s="80"/>
      <c r="M148" s="1"/>
      <c r="N148" s="80"/>
      <c r="O148" s="1"/>
      <c r="P148" s="81"/>
      <c r="Q148" s="86">
        <v>5544</v>
      </c>
      <c r="R148" s="34"/>
      <c r="S148" s="87"/>
      <c r="T148" s="54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3"/>
      <c r="AK148" s="3"/>
      <c r="AL148" s="3"/>
      <c r="AM148" s="3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s="18" customFormat="1" ht="22.5" x14ac:dyDescent="0.25">
      <c r="A149" s="53" t="s">
        <v>130</v>
      </c>
      <c r="B149" s="75" t="s">
        <v>96</v>
      </c>
      <c r="C149" s="1"/>
      <c r="D149" s="80"/>
      <c r="E149" s="1"/>
      <c r="F149" s="80"/>
      <c r="G149" s="1"/>
      <c r="H149" s="80"/>
      <c r="I149" s="1"/>
      <c r="J149" s="80"/>
      <c r="K149" s="1"/>
      <c r="L149" s="80"/>
      <c r="M149" s="1"/>
      <c r="N149" s="80"/>
      <c r="O149" s="1"/>
      <c r="P149" s="81"/>
      <c r="Q149" s="86">
        <v>924</v>
      </c>
      <c r="R149" s="34"/>
      <c r="S149" s="87"/>
      <c r="T149" s="54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3"/>
      <c r="AK149" s="3"/>
      <c r="AL149" s="3"/>
      <c r="AM149" s="3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s="18" customFormat="1" ht="22.5" x14ac:dyDescent="0.25">
      <c r="A150" s="53" t="s">
        <v>131</v>
      </c>
      <c r="B150" s="75" t="s">
        <v>96</v>
      </c>
      <c r="C150" s="1"/>
      <c r="D150" s="80"/>
      <c r="E150" s="1"/>
      <c r="F150" s="80"/>
      <c r="G150" s="1"/>
      <c r="H150" s="80"/>
      <c r="I150" s="1"/>
      <c r="J150" s="80"/>
      <c r="K150" s="1"/>
      <c r="L150" s="80"/>
      <c r="M150" s="1"/>
      <c r="N150" s="80"/>
      <c r="O150" s="1"/>
      <c r="P150" s="81"/>
      <c r="Q150" s="86">
        <v>8162</v>
      </c>
      <c r="R150" s="34"/>
      <c r="S150" s="87"/>
      <c r="T150" s="54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3"/>
      <c r="AK150" s="3"/>
      <c r="AL150" s="3"/>
      <c r="AM150" s="3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s="18" customFormat="1" ht="22.5" x14ac:dyDescent="0.25">
      <c r="A151" s="53" t="s">
        <v>132</v>
      </c>
      <c r="B151" s="75" t="s">
        <v>96</v>
      </c>
      <c r="C151" s="1"/>
      <c r="D151" s="80"/>
      <c r="E151" s="1"/>
      <c r="F151" s="80"/>
      <c r="G151" s="1"/>
      <c r="H151" s="80"/>
      <c r="I151" s="1"/>
      <c r="J151" s="80"/>
      <c r="K151" s="1"/>
      <c r="L151" s="80"/>
      <c r="M151" s="1"/>
      <c r="N151" s="80"/>
      <c r="O151" s="1"/>
      <c r="P151" s="81"/>
      <c r="Q151" s="86">
        <v>231</v>
      </c>
      <c r="R151" s="34"/>
      <c r="S151" s="87"/>
      <c r="T151" s="54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3"/>
      <c r="AK151" s="3"/>
      <c r="AL151" s="3"/>
      <c r="AM151" s="3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s="18" customFormat="1" ht="22.5" x14ac:dyDescent="0.25">
      <c r="A152" s="53" t="s">
        <v>133</v>
      </c>
      <c r="B152" s="75" t="s">
        <v>96</v>
      </c>
      <c r="C152" s="1"/>
      <c r="D152" s="80"/>
      <c r="E152" s="1"/>
      <c r="F152" s="80"/>
      <c r="G152" s="1"/>
      <c r="H152" s="80"/>
      <c r="I152" s="1"/>
      <c r="J152" s="80"/>
      <c r="K152" s="1"/>
      <c r="L152" s="80"/>
      <c r="M152" s="1"/>
      <c r="N152" s="80"/>
      <c r="O152" s="1"/>
      <c r="P152" s="81"/>
      <c r="Q152" s="86">
        <v>2217.6</v>
      </c>
      <c r="R152" s="34"/>
      <c r="S152" s="87"/>
      <c r="T152" s="54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3"/>
      <c r="AK152" s="3"/>
      <c r="AL152" s="3"/>
      <c r="AM152" s="3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s="18" customFormat="1" ht="22.5" x14ac:dyDescent="0.25">
      <c r="A153" s="53" t="s">
        <v>134</v>
      </c>
      <c r="B153" s="75" t="s">
        <v>96</v>
      </c>
      <c r="C153" s="1"/>
      <c r="D153" s="80"/>
      <c r="E153" s="1"/>
      <c r="F153" s="80"/>
      <c r="G153" s="1"/>
      <c r="H153" s="80"/>
      <c r="I153" s="1"/>
      <c r="J153" s="80"/>
      <c r="K153" s="1"/>
      <c r="L153" s="80"/>
      <c r="M153" s="1"/>
      <c r="N153" s="80"/>
      <c r="O153" s="1"/>
      <c r="P153" s="81"/>
      <c r="Q153" s="86">
        <v>354.06</v>
      </c>
      <c r="R153" s="34"/>
      <c r="S153" s="87"/>
      <c r="T153" s="54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3"/>
      <c r="AK153" s="3"/>
      <c r="AL153" s="3"/>
      <c r="AM153" s="3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s="18" customFormat="1" ht="22.5" x14ac:dyDescent="0.25">
      <c r="A154" s="53" t="s">
        <v>135</v>
      </c>
      <c r="B154" s="75" t="s">
        <v>96</v>
      </c>
      <c r="C154" s="1"/>
      <c r="D154" s="80"/>
      <c r="E154" s="1"/>
      <c r="F154" s="80"/>
      <c r="G154" s="1"/>
      <c r="H154" s="80"/>
      <c r="I154" s="1"/>
      <c r="J154" s="80"/>
      <c r="K154" s="1"/>
      <c r="L154" s="80"/>
      <c r="M154" s="1"/>
      <c r="N154" s="80"/>
      <c r="O154" s="1"/>
      <c r="P154" s="81"/>
      <c r="Q154" s="86">
        <v>3459.6</v>
      </c>
      <c r="R154" s="34"/>
      <c r="S154" s="87"/>
      <c r="T154" s="54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3"/>
      <c r="AK154" s="3"/>
      <c r="AL154" s="3"/>
      <c r="AM154" s="3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s="18" customFormat="1" ht="22.5" x14ac:dyDescent="0.25">
      <c r="A155" s="53" t="s">
        <v>136</v>
      </c>
      <c r="B155" s="76" t="s">
        <v>96</v>
      </c>
      <c r="C155" s="1"/>
      <c r="D155" s="80"/>
      <c r="E155" s="1"/>
      <c r="F155" s="80"/>
      <c r="G155" s="1"/>
      <c r="H155" s="80"/>
      <c r="I155" s="1"/>
      <c r="J155" s="80"/>
      <c r="K155" s="1"/>
      <c r="L155" s="80"/>
      <c r="M155" s="1"/>
      <c r="N155" s="80"/>
      <c r="O155" s="1"/>
      <c r="P155" s="81"/>
      <c r="Q155" s="86">
        <v>4190</v>
      </c>
      <c r="R155" s="34"/>
      <c r="S155" s="87"/>
      <c r="T155" s="54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3"/>
      <c r="AK155" s="3"/>
      <c r="AL155" s="3"/>
      <c r="AM155" s="3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s="18" customFormat="1" ht="22.5" x14ac:dyDescent="0.25">
      <c r="A156" s="53" t="s">
        <v>62</v>
      </c>
      <c r="B156" s="75" t="s">
        <v>96</v>
      </c>
      <c r="C156" s="1"/>
      <c r="D156" s="80"/>
      <c r="E156" s="1"/>
      <c r="F156" s="80"/>
      <c r="G156" s="1"/>
      <c r="H156" s="80"/>
      <c r="I156" s="1"/>
      <c r="J156" s="80"/>
      <c r="K156" s="1"/>
      <c r="L156" s="80"/>
      <c r="M156" s="1"/>
      <c r="N156" s="80"/>
      <c r="O156" s="1"/>
      <c r="P156" s="81"/>
      <c r="Q156" s="86">
        <v>1833</v>
      </c>
      <c r="R156" s="34"/>
      <c r="S156" s="87"/>
      <c r="T156" s="54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3"/>
      <c r="AK156" s="3"/>
      <c r="AL156" s="3"/>
      <c r="AM156" s="3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s="18" customFormat="1" ht="33.75" x14ac:dyDescent="0.25">
      <c r="A157" s="53" t="s">
        <v>137</v>
      </c>
      <c r="B157" s="75" t="s">
        <v>96</v>
      </c>
      <c r="C157" s="1"/>
      <c r="D157" s="80"/>
      <c r="E157" s="1"/>
      <c r="F157" s="80"/>
      <c r="G157" s="1"/>
      <c r="H157" s="80"/>
      <c r="I157" s="1"/>
      <c r="J157" s="80"/>
      <c r="K157" s="1"/>
      <c r="L157" s="80"/>
      <c r="M157" s="1"/>
      <c r="N157" s="80"/>
      <c r="O157" s="1"/>
      <c r="P157" s="81"/>
      <c r="Q157" s="86">
        <v>1232</v>
      </c>
      <c r="R157" s="34"/>
      <c r="S157" s="87"/>
      <c r="T157" s="54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3"/>
      <c r="AK157" s="3"/>
      <c r="AL157" s="3"/>
      <c r="AM157" s="3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s="18" customFormat="1" ht="22.5" x14ac:dyDescent="0.25">
      <c r="A158" s="53" t="s">
        <v>138</v>
      </c>
      <c r="B158" s="75" t="s">
        <v>96</v>
      </c>
      <c r="C158" s="1"/>
      <c r="D158" s="80"/>
      <c r="E158" s="1"/>
      <c r="F158" s="80"/>
      <c r="G158" s="1"/>
      <c r="H158" s="80"/>
      <c r="I158" s="1"/>
      <c r="J158" s="80"/>
      <c r="K158" s="1"/>
      <c r="L158" s="80"/>
      <c r="M158" s="1"/>
      <c r="N158" s="80"/>
      <c r="O158" s="1"/>
      <c r="P158" s="81"/>
      <c r="Q158" s="86">
        <v>6545</v>
      </c>
      <c r="R158" s="34"/>
      <c r="S158" s="87"/>
      <c r="T158" s="54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3"/>
      <c r="AK158" s="3"/>
      <c r="AL158" s="3"/>
      <c r="AM158" s="3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s="18" customFormat="1" ht="22.5" x14ac:dyDescent="0.25">
      <c r="A159" s="53" t="s">
        <v>139</v>
      </c>
      <c r="B159" s="75" t="s">
        <v>96</v>
      </c>
      <c r="C159" s="1"/>
      <c r="D159" s="80"/>
      <c r="E159" s="1"/>
      <c r="F159" s="80"/>
      <c r="G159" s="1"/>
      <c r="H159" s="80"/>
      <c r="I159" s="1"/>
      <c r="J159" s="80"/>
      <c r="K159" s="1"/>
      <c r="L159" s="80"/>
      <c r="M159" s="1"/>
      <c r="N159" s="80"/>
      <c r="O159" s="1"/>
      <c r="P159" s="81"/>
      <c r="Q159" s="86">
        <v>5236</v>
      </c>
      <c r="R159" s="34"/>
      <c r="S159" s="87"/>
      <c r="T159" s="54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3"/>
      <c r="AK159" s="3"/>
      <c r="AL159" s="3"/>
      <c r="AM159" s="3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s="18" customFormat="1" ht="22.5" x14ac:dyDescent="0.25">
      <c r="A160" s="53" t="s">
        <v>140</v>
      </c>
      <c r="B160" s="75" t="s">
        <v>96</v>
      </c>
      <c r="C160" s="1"/>
      <c r="D160" s="80"/>
      <c r="E160" s="1"/>
      <c r="F160" s="80"/>
      <c r="G160" s="1"/>
      <c r="H160" s="80"/>
      <c r="I160" s="1"/>
      <c r="J160" s="80"/>
      <c r="K160" s="1"/>
      <c r="L160" s="80"/>
      <c r="M160" s="1"/>
      <c r="N160" s="80"/>
      <c r="O160" s="1"/>
      <c r="P160" s="81"/>
      <c r="Q160" s="86">
        <v>6285</v>
      </c>
      <c r="R160" s="34"/>
      <c r="S160" s="87"/>
      <c r="T160" s="54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3"/>
      <c r="AK160" s="3"/>
      <c r="AL160" s="3"/>
      <c r="AM160" s="3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s="18" customFormat="1" ht="22.5" x14ac:dyDescent="0.25">
      <c r="A161" s="53" t="s">
        <v>74</v>
      </c>
      <c r="B161" s="75" t="s">
        <v>96</v>
      </c>
      <c r="C161" s="1"/>
      <c r="D161" s="80"/>
      <c r="E161" s="1"/>
      <c r="F161" s="80"/>
      <c r="G161" s="1"/>
      <c r="H161" s="80"/>
      <c r="I161" s="1"/>
      <c r="J161" s="80"/>
      <c r="K161" s="1"/>
      <c r="L161" s="80"/>
      <c r="M161" s="1"/>
      <c r="N161" s="80"/>
      <c r="O161" s="1"/>
      <c r="P161" s="81"/>
      <c r="Q161" s="86">
        <v>12000</v>
      </c>
      <c r="R161" s="34"/>
      <c r="S161" s="87"/>
      <c r="T161" s="54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3"/>
      <c r="AK161" s="3"/>
      <c r="AL161" s="3"/>
      <c r="AM161" s="3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s="18" customFormat="1" ht="12.75" x14ac:dyDescent="0.25">
      <c r="A162" s="53" t="s">
        <v>38</v>
      </c>
      <c r="B162" s="75"/>
      <c r="C162" s="1"/>
      <c r="D162" s="80"/>
      <c r="E162" s="1"/>
      <c r="F162" s="80"/>
      <c r="G162" s="1"/>
      <c r="H162" s="80"/>
      <c r="I162" s="1"/>
      <c r="J162" s="80"/>
      <c r="K162" s="1"/>
      <c r="L162" s="80"/>
      <c r="M162" s="1"/>
      <c r="N162" s="80"/>
      <c r="O162" s="1"/>
      <c r="P162" s="81"/>
      <c r="Q162" s="86"/>
      <c r="R162" s="34"/>
      <c r="S162" s="87"/>
      <c r="T162" s="54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3"/>
      <c r="AK162" s="3"/>
      <c r="AL162" s="3"/>
      <c r="AM162" s="3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s="18" customFormat="1" ht="33.75" x14ac:dyDescent="0.25">
      <c r="A163" s="53" t="s">
        <v>141</v>
      </c>
      <c r="B163" s="75" t="s">
        <v>96</v>
      </c>
      <c r="C163" s="1"/>
      <c r="D163" s="80"/>
      <c r="E163" s="1"/>
      <c r="F163" s="80"/>
      <c r="G163" s="1"/>
      <c r="H163" s="80"/>
      <c r="I163" s="1"/>
      <c r="J163" s="80"/>
      <c r="K163" s="1"/>
      <c r="L163" s="80"/>
      <c r="M163" s="1"/>
      <c r="N163" s="80"/>
      <c r="O163" s="1"/>
      <c r="P163" s="81"/>
      <c r="Q163" s="86">
        <v>6386.5</v>
      </c>
      <c r="R163" s="34"/>
      <c r="S163" s="87"/>
      <c r="T163" s="54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3"/>
      <c r="AK163" s="3"/>
      <c r="AL163" s="3"/>
      <c r="AM163" s="3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s="18" customFormat="1" ht="22.5" x14ac:dyDescent="0.25">
      <c r="A164" s="53" t="s">
        <v>142</v>
      </c>
      <c r="B164" s="75" t="s">
        <v>96</v>
      </c>
      <c r="C164" s="1"/>
      <c r="D164" s="80"/>
      <c r="E164" s="1"/>
      <c r="F164" s="80"/>
      <c r="G164" s="1"/>
      <c r="H164" s="80"/>
      <c r="I164" s="1"/>
      <c r="J164" s="80"/>
      <c r="K164" s="1"/>
      <c r="L164" s="80"/>
      <c r="M164" s="1"/>
      <c r="N164" s="80"/>
      <c r="O164" s="1"/>
      <c r="P164" s="81"/>
      <c r="Q164" s="86">
        <v>13.5</v>
      </c>
      <c r="R164" s="34"/>
      <c r="S164" s="87"/>
      <c r="T164" s="54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3"/>
      <c r="AK164" s="3"/>
      <c r="AL164" s="3"/>
      <c r="AM164" s="3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s="18" customFormat="1" ht="22.5" x14ac:dyDescent="0.25">
      <c r="A165" s="53" t="s">
        <v>78</v>
      </c>
      <c r="B165" s="75" t="s">
        <v>96</v>
      </c>
      <c r="C165" s="1"/>
      <c r="D165" s="80"/>
      <c r="E165" s="1"/>
      <c r="F165" s="80"/>
      <c r="G165" s="1"/>
      <c r="H165" s="80"/>
      <c r="I165" s="1"/>
      <c r="J165" s="80"/>
      <c r="K165" s="1"/>
      <c r="L165" s="80"/>
      <c r="M165" s="1"/>
      <c r="N165" s="80"/>
      <c r="O165" s="1"/>
      <c r="P165" s="81"/>
      <c r="Q165" s="86">
        <v>4107364</v>
      </c>
      <c r="R165" s="34"/>
      <c r="S165" s="87"/>
      <c r="T165" s="54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3"/>
      <c r="AK165" s="3"/>
      <c r="AL165" s="3"/>
      <c r="AM165" s="3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s="18" customFormat="1" ht="22.5" x14ac:dyDescent="0.25">
      <c r="A166" s="53" t="s">
        <v>143</v>
      </c>
      <c r="B166" s="75" t="s">
        <v>96</v>
      </c>
      <c r="C166" s="1"/>
      <c r="D166" s="80"/>
      <c r="E166" s="1"/>
      <c r="F166" s="80"/>
      <c r="G166" s="1"/>
      <c r="H166" s="80"/>
      <c r="I166" s="1"/>
      <c r="J166" s="80"/>
      <c r="K166" s="1"/>
      <c r="L166" s="80"/>
      <c r="M166" s="1"/>
      <c r="N166" s="80"/>
      <c r="O166" s="1"/>
      <c r="P166" s="81"/>
      <c r="Q166" s="86">
        <v>8000</v>
      </c>
      <c r="R166" s="34"/>
      <c r="S166" s="87"/>
      <c r="T166" s="54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3"/>
      <c r="AK166" s="3"/>
      <c r="AL166" s="3"/>
      <c r="AM166" s="3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s="18" customFormat="1" ht="33.75" x14ac:dyDescent="0.25">
      <c r="A167" s="53" t="s">
        <v>144</v>
      </c>
      <c r="B167" s="75" t="s">
        <v>145</v>
      </c>
      <c r="C167" s="1"/>
      <c r="D167" s="80"/>
      <c r="E167" s="1"/>
      <c r="F167" s="80"/>
      <c r="G167" s="1"/>
      <c r="H167" s="80"/>
      <c r="I167" s="1"/>
      <c r="J167" s="80"/>
      <c r="K167" s="1"/>
      <c r="L167" s="80"/>
      <c r="M167" s="1"/>
      <c r="N167" s="80"/>
      <c r="O167" s="1"/>
      <c r="P167" s="81"/>
      <c r="Q167" s="86">
        <v>1000000</v>
      </c>
      <c r="R167" s="34"/>
      <c r="S167" s="87"/>
      <c r="T167" s="54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3"/>
      <c r="AK167" s="3"/>
      <c r="AL167" s="3"/>
      <c r="AM167" s="3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s="18" customFormat="1" ht="33.75" x14ac:dyDescent="0.25">
      <c r="A168" s="53" t="s">
        <v>146</v>
      </c>
      <c r="B168" s="75" t="s">
        <v>145</v>
      </c>
      <c r="C168" s="1"/>
      <c r="D168" s="80"/>
      <c r="E168" s="1"/>
      <c r="F168" s="80"/>
      <c r="G168" s="1"/>
      <c r="H168" s="80"/>
      <c r="I168" s="1"/>
      <c r="J168" s="80"/>
      <c r="K168" s="1"/>
      <c r="L168" s="80"/>
      <c r="M168" s="1"/>
      <c r="N168" s="80"/>
      <c r="O168" s="1"/>
      <c r="P168" s="81"/>
      <c r="Q168" s="86">
        <v>5000000</v>
      </c>
      <c r="R168" s="34"/>
      <c r="S168" s="87"/>
      <c r="T168" s="54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3"/>
      <c r="AK168" s="3"/>
      <c r="AL168" s="3"/>
      <c r="AM168" s="3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s="18" customFormat="1" ht="33.75" x14ac:dyDescent="0.25">
      <c r="A169" s="53" t="s">
        <v>53</v>
      </c>
      <c r="B169" s="75" t="s">
        <v>145</v>
      </c>
      <c r="C169" s="1"/>
      <c r="D169" s="80"/>
      <c r="E169" s="1"/>
      <c r="F169" s="80"/>
      <c r="G169" s="1"/>
      <c r="H169" s="80"/>
      <c r="I169" s="1"/>
      <c r="J169" s="80"/>
      <c r="K169" s="1"/>
      <c r="L169" s="80"/>
      <c r="M169" s="1"/>
      <c r="N169" s="80"/>
      <c r="O169" s="1"/>
      <c r="P169" s="81"/>
      <c r="Q169" s="86">
        <v>5000000</v>
      </c>
      <c r="R169" s="34"/>
      <c r="S169" s="87"/>
      <c r="T169" s="54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3"/>
      <c r="AK169" s="3"/>
      <c r="AL169" s="3"/>
      <c r="AM169" s="3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s="18" customFormat="1" ht="33.75" x14ac:dyDescent="0.25">
      <c r="A170" s="53" t="s">
        <v>37</v>
      </c>
      <c r="B170" s="75" t="s">
        <v>145</v>
      </c>
      <c r="C170" s="1"/>
      <c r="D170" s="80"/>
      <c r="E170" s="1"/>
      <c r="F170" s="80"/>
      <c r="G170" s="1"/>
      <c r="H170" s="80"/>
      <c r="I170" s="1"/>
      <c r="J170" s="80"/>
      <c r="K170" s="1"/>
      <c r="L170" s="80"/>
      <c r="M170" s="1"/>
      <c r="N170" s="80"/>
      <c r="O170" s="1"/>
      <c r="P170" s="81"/>
      <c r="Q170" s="86">
        <v>500000</v>
      </c>
      <c r="R170" s="34"/>
      <c r="S170" s="87"/>
      <c r="T170" s="54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3"/>
      <c r="AK170" s="3"/>
      <c r="AL170" s="3"/>
      <c r="AM170" s="3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s="18" customFormat="1" ht="33.75" x14ac:dyDescent="0.25">
      <c r="A171" s="53" t="s">
        <v>147</v>
      </c>
      <c r="B171" s="75" t="s">
        <v>145</v>
      </c>
      <c r="C171" s="1"/>
      <c r="D171" s="80"/>
      <c r="E171" s="1"/>
      <c r="F171" s="80"/>
      <c r="G171" s="1"/>
      <c r="H171" s="80"/>
      <c r="I171" s="1"/>
      <c r="J171" s="80"/>
      <c r="K171" s="1"/>
      <c r="L171" s="80"/>
      <c r="M171" s="1"/>
      <c r="N171" s="80"/>
      <c r="O171" s="1"/>
      <c r="P171" s="81"/>
      <c r="Q171" s="86">
        <v>500000</v>
      </c>
      <c r="R171" s="34"/>
      <c r="S171" s="87"/>
      <c r="T171" s="54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3"/>
      <c r="AK171" s="3"/>
      <c r="AL171" s="3"/>
      <c r="AM171" s="3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s="18" customFormat="1" ht="33.75" x14ac:dyDescent="0.25">
      <c r="A172" s="53" t="s">
        <v>148</v>
      </c>
      <c r="B172" s="75" t="s">
        <v>145</v>
      </c>
      <c r="C172" s="1"/>
      <c r="D172" s="80"/>
      <c r="E172" s="1"/>
      <c r="F172" s="80"/>
      <c r="G172" s="1"/>
      <c r="H172" s="80"/>
      <c r="I172" s="1"/>
      <c r="J172" s="80"/>
      <c r="K172" s="1"/>
      <c r="L172" s="80"/>
      <c r="M172" s="1"/>
      <c r="N172" s="80"/>
      <c r="O172" s="1"/>
      <c r="P172" s="81"/>
      <c r="Q172" s="86">
        <v>1500000</v>
      </c>
      <c r="R172" s="34"/>
      <c r="S172" s="87"/>
      <c r="T172" s="54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3"/>
      <c r="AK172" s="3"/>
      <c r="AL172" s="3"/>
      <c r="AM172" s="3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s="18" customFormat="1" ht="33.75" x14ac:dyDescent="0.25">
      <c r="A173" s="53" t="s">
        <v>149</v>
      </c>
      <c r="B173" s="75" t="s">
        <v>145</v>
      </c>
      <c r="C173" s="1"/>
      <c r="D173" s="80"/>
      <c r="E173" s="1"/>
      <c r="F173" s="80"/>
      <c r="G173" s="1"/>
      <c r="H173" s="80"/>
      <c r="I173" s="1"/>
      <c r="J173" s="80"/>
      <c r="K173" s="1"/>
      <c r="L173" s="80"/>
      <c r="M173" s="1"/>
      <c r="N173" s="80"/>
      <c r="O173" s="1"/>
      <c r="P173" s="81"/>
      <c r="Q173" s="86">
        <v>1000000</v>
      </c>
      <c r="R173" s="34"/>
      <c r="S173" s="87"/>
      <c r="T173" s="54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3"/>
      <c r="AK173" s="3"/>
      <c r="AL173" s="3"/>
      <c r="AM173" s="3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s="18" customFormat="1" ht="33.75" x14ac:dyDescent="0.25">
      <c r="A174" s="53" t="s">
        <v>48</v>
      </c>
      <c r="B174" s="75" t="s">
        <v>145</v>
      </c>
      <c r="C174" s="1"/>
      <c r="D174" s="80"/>
      <c r="E174" s="1"/>
      <c r="F174" s="80"/>
      <c r="G174" s="1"/>
      <c r="H174" s="80"/>
      <c r="I174" s="1"/>
      <c r="J174" s="80"/>
      <c r="K174" s="1"/>
      <c r="L174" s="80"/>
      <c r="M174" s="1"/>
      <c r="N174" s="80"/>
      <c r="O174" s="1"/>
      <c r="P174" s="81"/>
      <c r="Q174" s="86">
        <v>5000000</v>
      </c>
      <c r="R174" s="34"/>
      <c r="S174" s="87"/>
      <c r="T174" s="54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3"/>
      <c r="AK174" s="3"/>
      <c r="AL174" s="3"/>
      <c r="AM174" s="3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s="18" customFormat="1" ht="33.75" x14ac:dyDescent="0.25">
      <c r="A175" s="53" t="s">
        <v>150</v>
      </c>
      <c r="B175" s="75" t="s">
        <v>145</v>
      </c>
      <c r="C175" s="1"/>
      <c r="D175" s="80"/>
      <c r="E175" s="1"/>
      <c r="F175" s="80"/>
      <c r="G175" s="1"/>
      <c r="H175" s="80"/>
      <c r="I175" s="1"/>
      <c r="J175" s="80"/>
      <c r="K175" s="1"/>
      <c r="L175" s="80"/>
      <c r="M175" s="1"/>
      <c r="N175" s="80"/>
      <c r="O175" s="1"/>
      <c r="P175" s="81"/>
      <c r="Q175" s="86">
        <v>2000000</v>
      </c>
      <c r="R175" s="34"/>
      <c r="S175" s="87"/>
      <c r="T175" s="54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3"/>
      <c r="AK175" s="3"/>
      <c r="AL175" s="3"/>
      <c r="AM175" s="3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s="18" customFormat="1" ht="33.75" x14ac:dyDescent="0.25">
      <c r="A176" s="53" t="s">
        <v>151</v>
      </c>
      <c r="B176" s="75" t="s">
        <v>145</v>
      </c>
      <c r="C176" s="1"/>
      <c r="D176" s="80"/>
      <c r="E176" s="1"/>
      <c r="F176" s="80"/>
      <c r="G176" s="1"/>
      <c r="H176" s="80"/>
      <c r="I176" s="1"/>
      <c r="J176" s="80"/>
      <c r="K176" s="1"/>
      <c r="L176" s="80"/>
      <c r="M176" s="1"/>
      <c r="N176" s="80"/>
      <c r="O176" s="1"/>
      <c r="P176" s="81"/>
      <c r="Q176" s="86">
        <v>3237149.37</v>
      </c>
      <c r="R176" s="34"/>
      <c r="S176" s="87"/>
      <c r="T176" s="54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3"/>
      <c r="AK176" s="3"/>
      <c r="AL176" s="3"/>
      <c r="AM176" s="3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s="18" customFormat="1" ht="33.75" x14ac:dyDescent="0.25">
      <c r="A177" s="53" t="s">
        <v>152</v>
      </c>
      <c r="B177" s="75" t="s">
        <v>145</v>
      </c>
      <c r="C177" s="1"/>
      <c r="D177" s="80"/>
      <c r="E177" s="1"/>
      <c r="F177" s="80"/>
      <c r="G177" s="1"/>
      <c r="H177" s="80"/>
      <c r="I177" s="1"/>
      <c r="J177" s="80"/>
      <c r="K177" s="1"/>
      <c r="L177" s="80"/>
      <c r="M177" s="1"/>
      <c r="N177" s="80"/>
      <c r="O177" s="1"/>
      <c r="P177" s="81"/>
      <c r="Q177" s="86">
        <v>200000</v>
      </c>
      <c r="R177" s="34"/>
      <c r="S177" s="87"/>
      <c r="T177" s="54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3"/>
      <c r="AK177" s="3"/>
      <c r="AL177" s="3"/>
      <c r="AM177" s="3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s="18" customFormat="1" ht="33.75" x14ac:dyDescent="0.25">
      <c r="A178" s="53" t="s">
        <v>153</v>
      </c>
      <c r="B178" s="75" t="s">
        <v>145</v>
      </c>
      <c r="C178" s="1"/>
      <c r="D178" s="80"/>
      <c r="E178" s="1"/>
      <c r="F178" s="80"/>
      <c r="G178" s="1"/>
      <c r="H178" s="80"/>
      <c r="I178" s="1"/>
      <c r="J178" s="80"/>
      <c r="K178" s="1"/>
      <c r="L178" s="80"/>
      <c r="M178" s="1"/>
      <c r="N178" s="80"/>
      <c r="O178" s="1"/>
      <c r="P178" s="81"/>
      <c r="Q178" s="86">
        <v>4000000</v>
      </c>
      <c r="R178" s="34"/>
      <c r="S178" s="87"/>
      <c r="T178" s="54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3"/>
      <c r="AK178" s="3"/>
      <c r="AL178" s="3"/>
      <c r="AM178" s="3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s="18" customFormat="1" ht="33.75" x14ac:dyDescent="0.25">
      <c r="A179" s="53" t="s">
        <v>154</v>
      </c>
      <c r="B179" s="75" t="s">
        <v>145</v>
      </c>
      <c r="C179" s="1"/>
      <c r="D179" s="80"/>
      <c r="E179" s="1"/>
      <c r="F179" s="80"/>
      <c r="G179" s="1"/>
      <c r="H179" s="80"/>
      <c r="I179" s="1"/>
      <c r="J179" s="80"/>
      <c r="K179" s="1"/>
      <c r="L179" s="80"/>
      <c r="M179" s="1"/>
      <c r="N179" s="80"/>
      <c r="O179" s="1"/>
      <c r="P179" s="81"/>
      <c r="Q179" s="86">
        <v>2696553.76</v>
      </c>
      <c r="R179" s="34"/>
      <c r="S179" s="87"/>
      <c r="T179" s="54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3"/>
      <c r="AK179" s="3"/>
      <c r="AL179" s="3"/>
      <c r="AM179" s="3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s="18" customFormat="1" ht="33.75" x14ac:dyDescent="0.25">
      <c r="A180" s="53" t="s">
        <v>155</v>
      </c>
      <c r="B180" s="75" t="s">
        <v>145</v>
      </c>
      <c r="C180" s="1"/>
      <c r="D180" s="80"/>
      <c r="E180" s="1"/>
      <c r="F180" s="80"/>
      <c r="G180" s="1"/>
      <c r="H180" s="80"/>
      <c r="I180" s="1"/>
      <c r="J180" s="80"/>
      <c r="K180" s="1"/>
      <c r="L180" s="80"/>
      <c r="M180" s="1"/>
      <c r="N180" s="80"/>
      <c r="O180" s="1"/>
      <c r="P180" s="81"/>
      <c r="Q180" s="86">
        <v>1000000</v>
      </c>
      <c r="R180" s="34"/>
      <c r="S180" s="87"/>
      <c r="T180" s="54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3"/>
      <c r="AK180" s="3"/>
      <c r="AL180" s="3"/>
      <c r="AM180" s="3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s="18" customFormat="1" ht="33.75" x14ac:dyDescent="0.25">
      <c r="A181" s="53" t="s">
        <v>156</v>
      </c>
      <c r="B181" s="75" t="s">
        <v>145</v>
      </c>
      <c r="C181" s="1"/>
      <c r="D181" s="80"/>
      <c r="E181" s="1"/>
      <c r="F181" s="80"/>
      <c r="G181" s="1"/>
      <c r="H181" s="80"/>
      <c r="I181" s="1"/>
      <c r="J181" s="80"/>
      <c r="K181" s="1"/>
      <c r="L181" s="80"/>
      <c r="M181" s="1"/>
      <c r="N181" s="80"/>
      <c r="O181" s="1"/>
      <c r="P181" s="81"/>
      <c r="Q181" s="86">
        <v>8150000</v>
      </c>
      <c r="R181" s="34"/>
      <c r="S181" s="87"/>
      <c r="T181" s="54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3"/>
      <c r="AK181" s="3"/>
      <c r="AL181" s="3"/>
      <c r="AM181" s="3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s="18" customFormat="1" ht="12.75" x14ac:dyDescent="0.25">
      <c r="A182" s="53" t="s">
        <v>81</v>
      </c>
      <c r="B182" s="75"/>
      <c r="C182" s="1"/>
      <c r="D182" s="80"/>
      <c r="E182" s="1"/>
      <c r="F182" s="80"/>
      <c r="G182" s="1"/>
      <c r="H182" s="80"/>
      <c r="I182" s="1"/>
      <c r="J182" s="80"/>
      <c r="K182" s="1"/>
      <c r="L182" s="80"/>
      <c r="M182" s="1"/>
      <c r="N182" s="80"/>
      <c r="O182" s="1"/>
      <c r="P182" s="81"/>
      <c r="Q182" s="86"/>
      <c r="R182" s="34"/>
      <c r="S182" s="87"/>
      <c r="T182" s="54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3"/>
      <c r="AK182" s="3"/>
      <c r="AL182" s="3"/>
      <c r="AM182" s="3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s="18" customFormat="1" ht="33.75" x14ac:dyDescent="0.25">
      <c r="A183" s="53" t="s">
        <v>157</v>
      </c>
      <c r="B183" s="75" t="s">
        <v>145</v>
      </c>
      <c r="C183" s="1"/>
      <c r="D183" s="80"/>
      <c r="E183" s="1"/>
      <c r="F183" s="80"/>
      <c r="G183" s="1"/>
      <c r="H183" s="80"/>
      <c r="I183" s="1"/>
      <c r="J183" s="80"/>
      <c r="K183" s="1"/>
      <c r="L183" s="80"/>
      <c r="M183" s="1"/>
      <c r="N183" s="80"/>
      <c r="O183" s="1"/>
      <c r="P183" s="81"/>
      <c r="Q183" s="86">
        <v>100000</v>
      </c>
      <c r="R183" s="34"/>
      <c r="S183" s="87"/>
      <c r="T183" s="54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3"/>
      <c r="AK183" s="3"/>
      <c r="AL183" s="3"/>
      <c r="AM183" s="3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s="18" customFormat="1" ht="22.5" x14ac:dyDescent="0.25">
      <c r="A184" s="53" t="s">
        <v>158</v>
      </c>
      <c r="B184" s="75"/>
      <c r="C184" s="1"/>
      <c r="D184" s="80"/>
      <c r="E184" s="1"/>
      <c r="F184" s="80"/>
      <c r="G184" s="1"/>
      <c r="H184" s="80"/>
      <c r="I184" s="1"/>
      <c r="J184" s="80"/>
      <c r="K184" s="1"/>
      <c r="L184" s="80"/>
      <c r="M184" s="1"/>
      <c r="N184" s="80"/>
      <c r="O184" s="1"/>
      <c r="P184" s="81"/>
      <c r="Q184" s="86"/>
      <c r="R184" s="34"/>
      <c r="S184" s="87"/>
      <c r="T184" s="54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3"/>
      <c r="AK184" s="3"/>
      <c r="AL184" s="3"/>
      <c r="AM184" s="3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s="18" customFormat="1" ht="45" x14ac:dyDescent="0.25">
      <c r="A185" s="53" t="s">
        <v>159</v>
      </c>
      <c r="B185" s="75" t="s">
        <v>160</v>
      </c>
      <c r="C185" s="1"/>
      <c r="D185" s="80"/>
      <c r="E185" s="1"/>
      <c r="F185" s="80"/>
      <c r="G185" s="1"/>
      <c r="H185" s="80"/>
      <c r="I185" s="1"/>
      <c r="J185" s="80"/>
      <c r="K185" s="1"/>
      <c r="L185" s="80"/>
      <c r="M185" s="1"/>
      <c r="N185" s="80"/>
      <c r="O185" s="1"/>
      <c r="P185" s="81"/>
      <c r="Q185" s="86">
        <v>1500000</v>
      </c>
      <c r="R185" s="34"/>
      <c r="S185" s="87"/>
      <c r="T185" s="54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3"/>
      <c r="AK185" s="3"/>
      <c r="AL185" s="3"/>
      <c r="AM185" s="3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s="18" customFormat="1" ht="33.75" x14ac:dyDescent="0.25">
      <c r="A186" s="53" t="s">
        <v>161</v>
      </c>
      <c r="B186" s="75" t="s">
        <v>160</v>
      </c>
      <c r="C186" s="1"/>
      <c r="D186" s="80"/>
      <c r="E186" s="1"/>
      <c r="F186" s="80"/>
      <c r="G186" s="1"/>
      <c r="H186" s="80"/>
      <c r="I186" s="1"/>
      <c r="J186" s="80"/>
      <c r="K186" s="1"/>
      <c r="L186" s="80"/>
      <c r="M186" s="1"/>
      <c r="N186" s="80"/>
      <c r="O186" s="1"/>
      <c r="P186" s="81"/>
      <c r="Q186" s="86">
        <v>1900000</v>
      </c>
      <c r="R186" s="34"/>
      <c r="S186" s="87"/>
      <c r="T186" s="54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3"/>
      <c r="AK186" s="3"/>
      <c r="AL186" s="3"/>
      <c r="AM186" s="3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s="18" customFormat="1" ht="33.75" x14ac:dyDescent="0.25">
      <c r="A187" s="53" t="s">
        <v>162</v>
      </c>
      <c r="B187" s="75" t="s">
        <v>160</v>
      </c>
      <c r="C187" s="1"/>
      <c r="D187" s="80"/>
      <c r="E187" s="1"/>
      <c r="F187" s="80"/>
      <c r="G187" s="1"/>
      <c r="H187" s="80"/>
      <c r="I187" s="1"/>
      <c r="J187" s="80"/>
      <c r="K187" s="1"/>
      <c r="L187" s="80"/>
      <c r="M187" s="1"/>
      <c r="N187" s="80"/>
      <c r="O187" s="1"/>
      <c r="P187" s="81"/>
      <c r="Q187" s="86">
        <v>1914000</v>
      </c>
      <c r="R187" s="34"/>
      <c r="S187" s="87"/>
      <c r="T187" s="54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3"/>
      <c r="AK187" s="3"/>
      <c r="AL187" s="3"/>
      <c r="AM187" s="3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s="18" customFormat="1" ht="33.75" x14ac:dyDescent="0.25">
      <c r="A188" s="53" t="s">
        <v>163</v>
      </c>
      <c r="B188" s="75" t="s">
        <v>160</v>
      </c>
      <c r="C188" s="1"/>
      <c r="D188" s="80"/>
      <c r="E188" s="1"/>
      <c r="F188" s="80"/>
      <c r="G188" s="1"/>
      <c r="H188" s="80"/>
      <c r="I188" s="1"/>
      <c r="J188" s="80"/>
      <c r="K188" s="1"/>
      <c r="L188" s="80"/>
      <c r="M188" s="1"/>
      <c r="N188" s="80"/>
      <c r="O188" s="1"/>
      <c r="P188" s="81"/>
      <c r="Q188" s="86">
        <v>15312000</v>
      </c>
      <c r="R188" s="34"/>
      <c r="S188" s="87"/>
      <c r="T188" s="54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3"/>
      <c r="AK188" s="3"/>
      <c r="AL188" s="3"/>
      <c r="AM188" s="3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s="18" customFormat="1" ht="33.75" x14ac:dyDescent="0.25">
      <c r="A189" s="53" t="s">
        <v>164</v>
      </c>
      <c r="B189" s="75" t="s">
        <v>160</v>
      </c>
      <c r="C189" s="1"/>
      <c r="D189" s="80"/>
      <c r="E189" s="1"/>
      <c r="F189" s="80"/>
      <c r="G189" s="1"/>
      <c r="H189" s="80"/>
      <c r="I189" s="1"/>
      <c r="J189" s="80"/>
      <c r="K189" s="1"/>
      <c r="L189" s="80"/>
      <c r="M189" s="1"/>
      <c r="N189" s="80"/>
      <c r="O189" s="1"/>
      <c r="P189" s="81"/>
      <c r="Q189" s="86">
        <v>60000</v>
      </c>
      <c r="R189" s="34"/>
      <c r="S189" s="87"/>
      <c r="T189" s="54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3"/>
      <c r="AK189" s="3"/>
      <c r="AL189" s="3"/>
      <c r="AM189" s="3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s="18" customFormat="1" ht="12.75" x14ac:dyDescent="0.25">
      <c r="A190" s="53" t="s">
        <v>165</v>
      </c>
      <c r="B190" s="75"/>
      <c r="C190" s="1"/>
      <c r="D190" s="80"/>
      <c r="E190" s="1"/>
      <c r="F190" s="80"/>
      <c r="G190" s="1"/>
      <c r="H190" s="80"/>
      <c r="I190" s="1"/>
      <c r="J190" s="80"/>
      <c r="K190" s="1"/>
      <c r="L190" s="80"/>
      <c r="M190" s="1"/>
      <c r="N190" s="80"/>
      <c r="O190" s="1"/>
      <c r="P190" s="81"/>
      <c r="Q190" s="86"/>
      <c r="R190" s="34"/>
      <c r="S190" s="87"/>
      <c r="T190" s="54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3"/>
      <c r="AK190" s="3"/>
      <c r="AL190" s="3"/>
      <c r="AM190" s="3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s="18" customFormat="1" ht="22.5" x14ac:dyDescent="0.25">
      <c r="A191" s="53" t="s">
        <v>166</v>
      </c>
      <c r="B191" s="75" t="s">
        <v>167</v>
      </c>
      <c r="C191" s="1"/>
      <c r="D191" s="80"/>
      <c r="E191" s="1"/>
      <c r="F191" s="80"/>
      <c r="G191" s="1"/>
      <c r="H191" s="80"/>
      <c r="I191" s="1"/>
      <c r="J191" s="80"/>
      <c r="K191" s="1"/>
      <c r="L191" s="80"/>
      <c r="M191" s="1"/>
      <c r="N191" s="80"/>
      <c r="O191" s="1"/>
      <c r="P191" s="81"/>
      <c r="Q191" s="86">
        <v>784</v>
      </c>
      <c r="R191" s="34"/>
      <c r="S191" s="87"/>
      <c r="T191" s="54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3"/>
      <c r="AK191" s="3"/>
      <c r="AL191" s="3"/>
      <c r="AM191" s="3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s="18" customFormat="1" ht="22.5" x14ac:dyDescent="0.25">
      <c r="A192" s="53" t="s">
        <v>168</v>
      </c>
      <c r="B192" s="75" t="s">
        <v>167</v>
      </c>
      <c r="C192" s="1"/>
      <c r="D192" s="80"/>
      <c r="E192" s="1"/>
      <c r="F192" s="80"/>
      <c r="G192" s="1"/>
      <c r="H192" s="80"/>
      <c r="I192" s="1"/>
      <c r="J192" s="80"/>
      <c r="K192" s="1"/>
      <c r="L192" s="80"/>
      <c r="M192" s="1"/>
      <c r="N192" s="80"/>
      <c r="O192" s="1"/>
      <c r="P192" s="81"/>
      <c r="Q192" s="86">
        <v>784</v>
      </c>
      <c r="R192" s="34"/>
      <c r="S192" s="87"/>
      <c r="T192" s="54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3"/>
      <c r="AK192" s="3"/>
      <c r="AL192" s="3"/>
      <c r="AM192" s="3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s="18" customFormat="1" ht="22.5" x14ac:dyDescent="0.25">
      <c r="A193" s="53" t="s">
        <v>169</v>
      </c>
      <c r="B193" s="75" t="s">
        <v>167</v>
      </c>
      <c r="C193" s="1"/>
      <c r="D193" s="80"/>
      <c r="E193" s="1"/>
      <c r="F193" s="80"/>
      <c r="G193" s="1"/>
      <c r="H193" s="80"/>
      <c r="I193" s="1"/>
      <c r="J193" s="80"/>
      <c r="K193" s="1"/>
      <c r="L193" s="80"/>
      <c r="M193" s="1"/>
      <c r="N193" s="80"/>
      <c r="O193" s="1"/>
      <c r="P193" s="81"/>
      <c r="Q193" s="86">
        <v>5913.6</v>
      </c>
      <c r="R193" s="34"/>
      <c r="S193" s="87"/>
      <c r="T193" s="54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3"/>
      <c r="AK193" s="3"/>
      <c r="AL193" s="3"/>
      <c r="AM193" s="3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s="18" customFormat="1" ht="22.5" x14ac:dyDescent="0.25">
      <c r="A194" s="53" t="s">
        <v>170</v>
      </c>
      <c r="B194" s="75" t="s">
        <v>167</v>
      </c>
      <c r="C194" s="1"/>
      <c r="D194" s="80"/>
      <c r="E194" s="1"/>
      <c r="F194" s="80"/>
      <c r="G194" s="1"/>
      <c r="H194" s="80"/>
      <c r="I194" s="1"/>
      <c r="J194" s="80"/>
      <c r="K194" s="1"/>
      <c r="L194" s="80"/>
      <c r="M194" s="1"/>
      <c r="N194" s="80"/>
      <c r="O194" s="1"/>
      <c r="P194" s="81"/>
      <c r="Q194" s="86">
        <v>2419.1999999999998</v>
      </c>
      <c r="R194" s="34"/>
      <c r="S194" s="87"/>
      <c r="T194" s="54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3"/>
      <c r="AK194" s="3"/>
      <c r="AL194" s="3"/>
      <c r="AM194" s="3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s="18" customFormat="1" ht="22.5" x14ac:dyDescent="0.25">
      <c r="A195" s="53" t="s">
        <v>171</v>
      </c>
      <c r="B195" s="75" t="s">
        <v>167</v>
      </c>
      <c r="C195" s="1"/>
      <c r="D195" s="80"/>
      <c r="E195" s="1"/>
      <c r="F195" s="80"/>
      <c r="G195" s="1"/>
      <c r="H195" s="80"/>
      <c r="I195" s="1"/>
      <c r="J195" s="80"/>
      <c r="K195" s="1"/>
      <c r="L195" s="80"/>
      <c r="M195" s="1"/>
      <c r="N195" s="80"/>
      <c r="O195" s="1"/>
      <c r="P195" s="81"/>
      <c r="Q195" s="86">
        <v>37800</v>
      </c>
      <c r="R195" s="34"/>
      <c r="S195" s="87"/>
      <c r="T195" s="54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3"/>
      <c r="AK195" s="3"/>
      <c r="AL195" s="3"/>
      <c r="AM195" s="3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s="18" customFormat="1" ht="22.5" x14ac:dyDescent="0.25">
      <c r="A196" s="53" t="s">
        <v>172</v>
      </c>
      <c r="B196" s="75" t="s">
        <v>167</v>
      </c>
      <c r="C196" s="1"/>
      <c r="D196" s="80"/>
      <c r="E196" s="1"/>
      <c r="F196" s="80"/>
      <c r="G196" s="1"/>
      <c r="H196" s="80"/>
      <c r="I196" s="1"/>
      <c r="J196" s="80"/>
      <c r="K196" s="1"/>
      <c r="L196" s="80"/>
      <c r="M196" s="1"/>
      <c r="N196" s="80"/>
      <c r="O196" s="1"/>
      <c r="P196" s="81"/>
      <c r="Q196" s="86">
        <v>8036</v>
      </c>
      <c r="R196" s="34"/>
      <c r="S196" s="87"/>
      <c r="T196" s="54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3"/>
      <c r="AK196" s="3"/>
      <c r="AL196" s="3"/>
      <c r="AM196" s="3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s="18" customFormat="1" ht="22.5" x14ac:dyDescent="0.25">
      <c r="A197" s="53" t="s">
        <v>173</v>
      </c>
      <c r="B197" s="75" t="s">
        <v>167</v>
      </c>
      <c r="C197" s="1"/>
      <c r="D197" s="80"/>
      <c r="E197" s="1"/>
      <c r="F197" s="80"/>
      <c r="G197" s="1"/>
      <c r="H197" s="80"/>
      <c r="I197" s="1"/>
      <c r="J197" s="80"/>
      <c r="K197" s="1"/>
      <c r="L197" s="80"/>
      <c r="M197" s="1"/>
      <c r="N197" s="80"/>
      <c r="O197" s="1"/>
      <c r="P197" s="81"/>
      <c r="Q197" s="86">
        <v>54000</v>
      </c>
      <c r="R197" s="34"/>
      <c r="S197" s="87"/>
      <c r="T197" s="54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3"/>
      <c r="AK197" s="3"/>
      <c r="AL197" s="3"/>
      <c r="AM197" s="3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s="18" customFormat="1" ht="22.5" x14ac:dyDescent="0.25">
      <c r="A198" s="53" t="s">
        <v>174</v>
      </c>
      <c r="B198" s="75" t="s">
        <v>167</v>
      </c>
      <c r="C198" s="1"/>
      <c r="D198" s="80"/>
      <c r="E198" s="1"/>
      <c r="F198" s="80"/>
      <c r="G198" s="1"/>
      <c r="H198" s="80"/>
      <c r="I198" s="1"/>
      <c r="J198" s="80"/>
      <c r="K198" s="1"/>
      <c r="L198" s="80"/>
      <c r="M198" s="1"/>
      <c r="N198" s="80"/>
      <c r="O198" s="1"/>
      <c r="P198" s="81"/>
      <c r="Q198" s="86">
        <v>10716.2</v>
      </c>
      <c r="R198" s="34"/>
      <c r="S198" s="87"/>
      <c r="T198" s="54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3"/>
      <c r="AK198" s="3"/>
      <c r="AL198" s="3"/>
      <c r="AM198" s="3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s="18" customFormat="1" ht="22.5" x14ac:dyDescent="0.25">
      <c r="A199" s="53" t="s">
        <v>175</v>
      </c>
      <c r="B199" s="75" t="s">
        <v>167</v>
      </c>
      <c r="C199" s="1"/>
      <c r="D199" s="80"/>
      <c r="E199" s="1"/>
      <c r="F199" s="80"/>
      <c r="G199" s="1"/>
      <c r="H199" s="80"/>
      <c r="I199" s="1"/>
      <c r="J199" s="80"/>
      <c r="K199" s="1"/>
      <c r="L199" s="80"/>
      <c r="M199" s="1"/>
      <c r="N199" s="80"/>
      <c r="O199" s="1"/>
      <c r="P199" s="81"/>
      <c r="Q199" s="86">
        <v>5358.1</v>
      </c>
      <c r="R199" s="34"/>
      <c r="S199" s="87"/>
      <c r="T199" s="54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3"/>
      <c r="AK199" s="3"/>
      <c r="AL199" s="3"/>
      <c r="AM199" s="3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s="18" customFormat="1" ht="22.5" x14ac:dyDescent="0.25">
      <c r="A200" s="53" t="s">
        <v>176</v>
      </c>
      <c r="B200" s="75" t="s">
        <v>167</v>
      </c>
      <c r="C200" s="1"/>
      <c r="D200" s="80"/>
      <c r="E200" s="1"/>
      <c r="F200" s="80"/>
      <c r="G200" s="1"/>
      <c r="H200" s="80"/>
      <c r="I200" s="1"/>
      <c r="J200" s="80"/>
      <c r="K200" s="1"/>
      <c r="L200" s="80"/>
      <c r="M200" s="1"/>
      <c r="N200" s="80"/>
      <c r="O200" s="1"/>
      <c r="P200" s="81"/>
      <c r="Q200" s="86">
        <v>1555.56</v>
      </c>
      <c r="R200" s="34"/>
      <c r="S200" s="87"/>
      <c r="T200" s="54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3"/>
      <c r="AK200" s="3"/>
      <c r="AL200" s="3"/>
      <c r="AM200" s="3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s="18" customFormat="1" ht="22.5" x14ac:dyDescent="0.25">
      <c r="A201" s="53" t="s">
        <v>177</v>
      </c>
      <c r="B201" s="75" t="s">
        <v>167</v>
      </c>
      <c r="C201" s="1"/>
      <c r="D201" s="80"/>
      <c r="E201" s="1"/>
      <c r="F201" s="80"/>
      <c r="G201" s="1"/>
      <c r="H201" s="80"/>
      <c r="I201" s="1"/>
      <c r="J201" s="80"/>
      <c r="K201" s="1"/>
      <c r="L201" s="80"/>
      <c r="M201" s="1"/>
      <c r="N201" s="80"/>
      <c r="O201" s="1"/>
      <c r="P201" s="81"/>
      <c r="Q201" s="86">
        <v>518.52</v>
      </c>
      <c r="R201" s="34"/>
      <c r="S201" s="87"/>
      <c r="T201" s="54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3"/>
      <c r="AK201" s="3"/>
      <c r="AL201" s="3"/>
      <c r="AM201" s="3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s="18" customFormat="1" ht="22.5" x14ac:dyDescent="0.25">
      <c r="A202" s="53" t="s">
        <v>178</v>
      </c>
      <c r="B202" s="75" t="s">
        <v>167</v>
      </c>
      <c r="C202" s="1"/>
      <c r="D202" s="80"/>
      <c r="E202" s="1"/>
      <c r="F202" s="80"/>
      <c r="G202" s="1"/>
      <c r="H202" s="80"/>
      <c r="I202" s="1"/>
      <c r="J202" s="80"/>
      <c r="K202" s="1"/>
      <c r="L202" s="80"/>
      <c r="M202" s="1"/>
      <c r="N202" s="80"/>
      <c r="O202" s="1"/>
      <c r="P202" s="81"/>
      <c r="Q202" s="86">
        <v>518.52</v>
      </c>
      <c r="R202" s="34"/>
      <c r="S202" s="87"/>
      <c r="T202" s="54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3"/>
      <c r="AK202" s="3"/>
      <c r="AL202" s="3"/>
      <c r="AM202" s="3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s="18" customFormat="1" ht="22.5" x14ac:dyDescent="0.25">
      <c r="A203" s="53" t="s">
        <v>179</v>
      </c>
      <c r="B203" s="75" t="s">
        <v>167</v>
      </c>
      <c r="C203" s="1"/>
      <c r="D203" s="80"/>
      <c r="E203" s="1"/>
      <c r="F203" s="80"/>
      <c r="G203" s="1"/>
      <c r="H203" s="80"/>
      <c r="I203" s="1"/>
      <c r="J203" s="80"/>
      <c r="K203" s="1"/>
      <c r="L203" s="80"/>
      <c r="M203" s="1"/>
      <c r="N203" s="80"/>
      <c r="O203" s="1"/>
      <c r="P203" s="81"/>
      <c r="Q203" s="86">
        <v>518.52</v>
      </c>
      <c r="R203" s="34"/>
      <c r="S203" s="87"/>
      <c r="T203" s="54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3"/>
      <c r="AK203" s="3"/>
      <c r="AL203" s="3"/>
      <c r="AM203" s="3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s="18" customFormat="1" ht="22.5" x14ac:dyDescent="0.25">
      <c r="A204" s="53" t="s">
        <v>180</v>
      </c>
      <c r="B204" s="75" t="s">
        <v>167</v>
      </c>
      <c r="C204" s="1"/>
      <c r="D204" s="80"/>
      <c r="E204" s="1"/>
      <c r="F204" s="80"/>
      <c r="G204" s="1"/>
      <c r="H204" s="80"/>
      <c r="I204" s="1"/>
      <c r="J204" s="80"/>
      <c r="K204" s="1"/>
      <c r="L204" s="80"/>
      <c r="M204" s="1"/>
      <c r="N204" s="80"/>
      <c r="O204" s="1"/>
      <c r="P204" s="81"/>
      <c r="Q204" s="86">
        <v>1975.68</v>
      </c>
      <c r="R204" s="34"/>
      <c r="S204" s="87"/>
      <c r="T204" s="54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3"/>
      <c r="AK204" s="3"/>
      <c r="AL204" s="3"/>
      <c r="AM204" s="3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s="18" customFormat="1" ht="22.5" x14ac:dyDescent="0.25">
      <c r="A205" s="53" t="s">
        <v>181</v>
      </c>
      <c r="B205" s="75" t="s">
        <v>167</v>
      </c>
      <c r="C205" s="1"/>
      <c r="D205" s="80"/>
      <c r="E205" s="1"/>
      <c r="F205" s="80"/>
      <c r="G205" s="1"/>
      <c r="H205" s="80"/>
      <c r="I205" s="1"/>
      <c r="J205" s="80"/>
      <c r="K205" s="1"/>
      <c r="L205" s="80"/>
      <c r="M205" s="1"/>
      <c r="N205" s="80"/>
      <c r="O205" s="1"/>
      <c r="P205" s="81"/>
      <c r="Q205" s="86">
        <v>1975.68</v>
      </c>
      <c r="R205" s="34"/>
      <c r="S205" s="87"/>
      <c r="T205" s="54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3"/>
      <c r="AK205" s="3"/>
      <c r="AL205" s="3"/>
      <c r="AM205" s="3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s="18" customFormat="1" ht="22.5" x14ac:dyDescent="0.25">
      <c r="A206" s="53" t="s">
        <v>182</v>
      </c>
      <c r="B206" s="75" t="s">
        <v>167</v>
      </c>
      <c r="C206" s="1"/>
      <c r="D206" s="80"/>
      <c r="E206" s="1"/>
      <c r="F206" s="80"/>
      <c r="G206" s="1"/>
      <c r="H206" s="80"/>
      <c r="I206" s="1"/>
      <c r="J206" s="80"/>
      <c r="K206" s="1"/>
      <c r="L206" s="80"/>
      <c r="M206" s="1"/>
      <c r="N206" s="80"/>
      <c r="O206" s="1"/>
      <c r="P206" s="81"/>
      <c r="Q206" s="86">
        <v>1975.68</v>
      </c>
      <c r="R206" s="34"/>
      <c r="S206" s="87"/>
      <c r="T206" s="54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3"/>
      <c r="AK206" s="3"/>
      <c r="AL206" s="3"/>
      <c r="AM206" s="3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s="18" customFormat="1" ht="22.5" x14ac:dyDescent="0.25">
      <c r="A207" s="53" t="s">
        <v>183</v>
      </c>
      <c r="B207" s="75" t="s">
        <v>167</v>
      </c>
      <c r="C207" s="1"/>
      <c r="D207" s="80"/>
      <c r="E207" s="1"/>
      <c r="F207" s="80"/>
      <c r="G207" s="1"/>
      <c r="H207" s="80"/>
      <c r="I207" s="1"/>
      <c r="J207" s="80"/>
      <c r="K207" s="1"/>
      <c r="L207" s="80"/>
      <c r="M207" s="1"/>
      <c r="N207" s="80"/>
      <c r="O207" s="1"/>
      <c r="P207" s="81"/>
      <c r="Q207" s="86">
        <v>14200</v>
      </c>
      <c r="R207" s="34"/>
      <c r="S207" s="87"/>
      <c r="T207" s="54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3"/>
      <c r="AK207" s="3"/>
      <c r="AL207" s="3"/>
      <c r="AM207" s="3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s="18" customFormat="1" ht="22.5" x14ac:dyDescent="0.25">
      <c r="A208" s="53" t="s">
        <v>184</v>
      </c>
      <c r="B208" s="75" t="s">
        <v>167</v>
      </c>
      <c r="C208" s="1"/>
      <c r="D208" s="80"/>
      <c r="E208" s="1"/>
      <c r="F208" s="80"/>
      <c r="G208" s="1"/>
      <c r="H208" s="80"/>
      <c r="I208" s="1"/>
      <c r="J208" s="80"/>
      <c r="K208" s="1"/>
      <c r="L208" s="80"/>
      <c r="M208" s="1"/>
      <c r="N208" s="80"/>
      <c r="O208" s="1"/>
      <c r="P208" s="81"/>
      <c r="Q208" s="86">
        <v>14200</v>
      </c>
      <c r="R208" s="34"/>
      <c r="S208" s="87"/>
      <c r="T208" s="54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3"/>
      <c r="AK208" s="3"/>
      <c r="AL208" s="3"/>
      <c r="AM208" s="3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s="18" customFormat="1" ht="12.75" x14ac:dyDescent="0.25">
      <c r="A209" s="53" t="s">
        <v>185</v>
      </c>
      <c r="B209" s="75"/>
      <c r="C209" s="1"/>
      <c r="D209" s="80"/>
      <c r="E209" s="1"/>
      <c r="F209" s="80"/>
      <c r="G209" s="1"/>
      <c r="H209" s="80"/>
      <c r="I209" s="1"/>
      <c r="J209" s="80"/>
      <c r="K209" s="1"/>
      <c r="L209" s="80"/>
      <c r="M209" s="1"/>
      <c r="N209" s="80"/>
      <c r="O209" s="1"/>
      <c r="P209" s="81"/>
      <c r="Q209" s="86"/>
      <c r="R209" s="34"/>
      <c r="S209" s="87"/>
      <c r="T209" s="54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3"/>
      <c r="AK209" s="3"/>
      <c r="AL209" s="3"/>
      <c r="AM209" s="3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s="18" customFormat="1" ht="22.5" x14ac:dyDescent="0.25">
      <c r="A210" s="53" t="s">
        <v>186</v>
      </c>
      <c r="B210" s="75" t="s">
        <v>167</v>
      </c>
      <c r="C210" s="1"/>
      <c r="D210" s="80"/>
      <c r="E210" s="1"/>
      <c r="F210" s="80"/>
      <c r="G210" s="1"/>
      <c r="H210" s="80"/>
      <c r="I210" s="1"/>
      <c r="J210" s="80"/>
      <c r="K210" s="1"/>
      <c r="L210" s="80"/>
      <c r="M210" s="1"/>
      <c r="N210" s="80"/>
      <c r="O210" s="1"/>
      <c r="P210" s="81"/>
      <c r="Q210" s="86">
        <v>22500</v>
      </c>
      <c r="R210" s="34"/>
      <c r="S210" s="87"/>
      <c r="T210" s="54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3"/>
      <c r="AK210" s="3"/>
      <c r="AL210" s="3"/>
      <c r="AM210" s="3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s="18" customFormat="1" ht="12.75" x14ac:dyDescent="0.25">
      <c r="A211" s="53" t="s">
        <v>187</v>
      </c>
      <c r="B211" s="75"/>
      <c r="C211" s="1"/>
      <c r="D211" s="80"/>
      <c r="E211" s="1"/>
      <c r="F211" s="80"/>
      <c r="G211" s="1"/>
      <c r="H211" s="80"/>
      <c r="I211" s="1"/>
      <c r="J211" s="80"/>
      <c r="K211" s="1"/>
      <c r="L211" s="80"/>
      <c r="M211" s="1"/>
      <c r="N211" s="80"/>
      <c r="O211" s="1"/>
      <c r="P211" s="81"/>
      <c r="Q211" s="86"/>
      <c r="R211" s="34"/>
      <c r="S211" s="87"/>
      <c r="T211" s="54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3"/>
      <c r="AK211" s="3"/>
      <c r="AL211" s="3"/>
      <c r="AM211" s="3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s="18" customFormat="1" ht="22.5" x14ac:dyDescent="0.25">
      <c r="A212" s="53" t="s">
        <v>188</v>
      </c>
      <c r="B212" s="75" t="s">
        <v>189</v>
      </c>
      <c r="C212" s="1"/>
      <c r="D212" s="80"/>
      <c r="E212" s="1"/>
      <c r="F212" s="80"/>
      <c r="G212" s="1"/>
      <c r="H212" s="80"/>
      <c r="I212" s="1"/>
      <c r="J212" s="80"/>
      <c r="K212" s="1"/>
      <c r="L212" s="80"/>
      <c r="M212" s="1"/>
      <c r="N212" s="80"/>
      <c r="O212" s="1"/>
      <c r="P212" s="81"/>
      <c r="Q212" s="86">
        <v>1276.3399999999999</v>
      </c>
      <c r="R212" s="34"/>
      <c r="S212" s="87"/>
      <c r="T212" s="54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3"/>
      <c r="AK212" s="3"/>
      <c r="AL212" s="3"/>
      <c r="AM212" s="3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s="18" customFormat="1" ht="22.5" x14ac:dyDescent="0.25">
      <c r="A213" s="53" t="s">
        <v>128</v>
      </c>
      <c r="B213" s="75" t="s">
        <v>189</v>
      </c>
      <c r="C213" s="1"/>
      <c r="D213" s="80"/>
      <c r="E213" s="1"/>
      <c r="F213" s="80"/>
      <c r="G213" s="1"/>
      <c r="H213" s="80"/>
      <c r="I213" s="1"/>
      <c r="J213" s="80"/>
      <c r="K213" s="1"/>
      <c r="L213" s="80"/>
      <c r="M213" s="1"/>
      <c r="N213" s="80"/>
      <c r="O213" s="1"/>
      <c r="P213" s="81"/>
      <c r="Q213" s="86">
        <v>269.5</v>
      </c>
      <c r="R213" s="34"/>
      <c r="S213" s="87"/>
      <c r="T213" s="54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3"/>
      <c r="AK213" s="3"/>
      <c r="AL213" s="3"/>
      <c r="AM213" s="3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s="18" customFormat="1" ht="22.5" x14ac:dyDescent="0.25">
      <c r="A214" s="53" t="s">
        <v>129</v>
      </c>
      <c r="B214" s="75" t="s">
        <v>189</v>
      </c>
      <c r="C214" s="1"/>
      <c r="D214" s="80"/>
      <c r="E214" s="1"/>
      <c r="F214" s="80"/>
      <c r="G214" s="1"/>
      <c r="H214" s="80"/>
      <c r="I214" s="1"/>
      <c r="J214" s="80"/>
      <c r="K214" s="1"/>
      <c r="L214" s="80"/>
      <c r="M214" s="1"/>
      <c r="N214" s="80"/>
      <c r="O214" s="1"/>
      <c r="P214" s="81"/>
      <c r="Q214" s="86">
        <v>369.6</v>
      </c>
      <c r="R214" s="34"/>
      <c r="S214" s="87"/>
      <c r="T214" s="54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3"/>
      <c r="AK214" s="3"/>
      <c r="AL214" s="3"/>
      <c r="AM214" s="3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s="18" customFormat="1" ht="22.5" x14ac:dyDescent="0.25">
      <c r="A215" s="53" t="s">
        <v>190</v>
      </c>
      <c r="B215" s="75" t="s">
        <v>189</v>
      </c>
      <c r="C215" s="1"/>
      <c r="D215" s="80"/>
      <c r="E215" s="1"/>
      <c r="F215" s="80"/>
      <c r="G215" s="1"/>
      <c r="H215" s="80"/>
      <c r="I215" s="1"/>
      <c r="J215" s="80"/>
      <c r="K215" s="1"/>
      <c r="L215" s="80"/>
      <c r="M215" s="1"/>
      <c r="N215" s="80"/>
      <c r="O215" s="1"/>
      <c r="P215" s="81"/>
      <c r="Q215" s="86">
        <v>739.2</v>
      </c>
      <c r="R215" s="34"/>
      <c r="S215" s="87"/>
      <c r="T215" s="54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3"/>
      <c r="AK215" s="3"/>
      <c r="AL215" s="3"/>
      <c r="AM215" s="3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s="18" customFormat="1" ht="22.5" x14ac:dyDescent="0.25">
      <c r="A216" s="53" t="s">
        <v>132</v>
      </c>
      <c r="B216" s="75" t="s">
        <v>189</v>
      </c>
      <c r="C216" s="1"/>
      <c r="D216" s="80"/>
      <c r="E216" s="1"/>
      <c r="F216" s="80"/>
      <c r="G216" s="1"/>
      <c r="H216" s="80"/>
      <c r="I216" s="1"/>
      <c r="J216" s="80"/>
      <c r="K216" s="1"/>
      <c r="L216" s="80"/>
      <c r="M216" s="1"/>
      <c r="N216" s="80"/>
      <c r="O216" s="1"/>
      <c r="P216" s="81"/>
      <c r="Q216" s="86">
        <v>46.2</v>
      </c>
      <c r="R216" s="34"/>
      <c r="S216" s="87"/>
      <c r="T216" s="54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3"/>
      <c r="AK216" s="3"/>
      <c r="AL216" s="3"/>
      <c r="AM216" s="3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s="18" customFormat="1" ht="22.5" x14ac:dyDescent="0.25">
      <c r="A217" s="53" t="s">
        <v>191</v>
      </c>
      <c r="B217" s="75" t="s">
        <v>189</v>
      </c>
      <c r="C217" s="1"/>
      <c r="D217" s="80"/>
      <c r="E217" s="1"/>
      <c r="F217" s="80"/>
      <c r="G217" s="1"/>
      <c r="H217" s="80"/>
      <c r="I217" s="1"/>
      <c r="J217" s="80"/>
      <c r="K217" s="1"/>
      <c r="L217" s="80"/>
      <c r="M217" s="1"/>
      <c r="N217" s="80"/>
      <c r="O217" s="1"/>
      <c r="P217" s="81"/>
      <c r="Q217" s="86">
        <v>3049.2</v>
      </c>
      <c r="R217" s="34"/>
      <c r="S217" s="87"/>
      <c r="T217" s="54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3"/>
      <c r="AK217" s="3"/>
      <c r="AL217" s="3"/>
      <c r="AM217" s="3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s="18" customFormat="1" ht="22.5" x14ac:dyDescent="0.25">
      <c r="A218" s="53" t="s">
        <v>192</v>
      </c>
      <c r="B218" s="75" t="s">
        <v>189</v>
      </c>
      <c r="C218" s="1"/>
      <c r="D218" s="80"/>
      <c r="E218" s="1"/>
      <c r="F218" s="80"/>
      <c r="G218" s="1"/>
      <c r="H218" s="80"/>
      <c r="I218" s="1"/>
      <c r="J218" s="80"/>
      <c r="K218" s="1"/>
      <c r="L218" s="80"/>
      <c r="M218" s="1"/>
      <c r="N218" s="80"/>
      <c r="O218" s="1"/>
      <c r="P218" s="81"/>
      <c r="Q218" s="86">
        <v>1006.4</v>
      </c>
      <c r="R218" s="34"/>
      <c r="S218" s="87"/>
      <c r="T218" s="54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3"/>
      <c r="AK218" s="3"/>
      <c r="AL218" s="3"/>
      <c r="AM218" s="3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s="18" customFormat="1" ht="22.5" x14ac:dyDescent="0.25">
      <c r="A219" s="55" t="s">
        <v>136</v>
      </c>
      <c r="B219" s="75" t="s">
        <v>189</v>
      </c>
      <c r="C219" s="1"/>
      <c r="D219" s="80"/>
      <c r="E219" s="1"/>
      <c r="F219" s="80"/>
      <c r="G219" s="1"/>
      <c r="H219" s="80"/>
      <c r="I219" s="1"/>
      <c r="J219" s="80"/>
      <c r="K219" s="1"/>
      <c r="L219" s="80"/>
      <c r="M219" s="1"/>
      <c r="N219" s="80"/>
      <c r="O219" s="1"/>
      <c r="P219" s="81"/>
      <c r="Q219" s="86">
        <v>418.88</v>
      </c>
      <c r="R219" s="34"/>
      <c r="S219" s="87"/>
      <c r="T219" s="54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3"/>
      <c r="AK219" s="3"/>
      <c r="AL219" s="3"/>
      <c r="AM219" s="3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s="18" customFormat="1" ht="22.5" x14ac:dyDescent="0.25">
      <c r="A220" s="53" t="s">
        <v>62</v>
      </c>
      <c r="B220" s="75" t="s">
        <v>189</v>
      </c>
      <c r="C220" s="1"/>
      <c r="D220" s="80"/>
      <c r="E220" s="1"/>
      <c r="F220" s="80"/>
      <c r="G220" s="1"/>
      <c r="H220" s="80"/>
      <c r="I220" s="1"/>
      <c r="J220" s="80"/>
      <c r="K220" s="1"/>
      <c r="L220" s="80"/>
      <c r="M220" s="1"/>
      <c r="N220" s="80"/>
      <c r="O220" s="1"/>
      <c r="P220" s="81"/>
      <c r="Q220" s="86">
        <v>366.52</v>
      </c>
      <c r="R220" s="34"/>
      <c r="S220" s="87"/>
      <c r="T220" s="54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3"/>
      <c r="AK220" s="3"/>
      <c r="AL220" s="3"/>
      <c r="AM220" s="3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s="18" customFormat="1" ht="22.5" x14ac:dyDescent="0.25">
      <c r="A221" s="53" t="s">
        <v>193</v>
      </c>
      <c r="B221" s="75" t="s">
        <v>189</v>
      </c>
      <c r="C221" s="1"/>
      <c r="D221" s="80"/>
      <c r="E221" s="1"/>
      <c r="F221" s="80"/>
      <c r="G221" s="1"/>
      <c r="H221" s="80"/>
      <c r="I221" s="1"/>
      <c r="J221" s="80"/>
      <c r="K221" s="1"/>
      <c r="L221" s="80"/>
      <c r="M221" s="1"/>
      <c r="N221" s="80"/>
      <c r="O221" s="1"/>
      <c r="P221" s="81"/>
      <c r="Q221" s="86">
        <v>542.08000000000004</v>
      </c>
      <c r="R221" s="34"/>
      <c r="S221" s="87"/>
      <c r="T221" s="54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3"/>
      <c r="AK221" s="3"/>
      <c r="AL221" s="3"/>
      <c r="AM221" s="3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s="18" customFormat="1" ht="22.5" x14ac:dyDescent="0.25">
      <c r="A222" s="53" t="s">
        <v>194</v>
      </c>
      <c r="B222" s="75" t="s">
        <v>189</v>
      </c>
      <c r="C222" s="1"/>
      <c r="D222" s="80"/>
      <c r="E222" s="1"/>
      <c r="F222" s="80"/>
      <c r="G222" s="1"/>
      <c r="H222" s="80"/>
      <c r="I222" s="1"/>
      <c r="J222" s="80"/>
      <c r="K222" s="1"/>
      <c r="L222" s="80"/>
      <c r="M222" s="1"/>
      <c r="N222" s="80"/>
      <c r="O222" s="1"/>
      <c r="P222" s="81"/>
      <c r="Q222" s="86">
        <v>3080</v>
      </c>
      <c r="R222" s="34"/>
      <c r="S222" s="87"/>
      <c r="T222" s="54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3"/>
      <c r="AK222" s="3"/>
      <c r="AL222" s="3"/>
      <c r="AM222" s="3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s="18" customFormat="1" ht="22.5" x14ac:dyDescent="0.25">
      <c r="A223" s="53" t="s">
        <v>195</v>
      </c>
      <c r="B223" s="75" t="s">
        <v>189</v>
      </c>
      <c r="C223" s="1"/>
      <c r="D223" s="80"/>
      <c r="E223" s="1"/>
      <c r="F223" s="80"/>
      <c r="G223" s="1"/>
      <c r="H223" s="80"/>
      <c r="I223" s="1"/>
      <c r="J223" s="80"/>
      <c r="K223" s="1"/>
      <c r="L223" s="80"/>
      <c r="M223" s="1"/>
      <c r="N223" s="80"/>
      <c r="O223" s="1"/>
      <c r="P223" s="81"/>
      <c r="Q223" s="86">
        <v>2094.4</v>
      </c>
      <c r="R223" s="34"/>
      <c r="S223" s="87"/>
      <c r="T223" s="54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3"/>
      <c r="AK223" s="3"/>
      <c r="AL223" s="3"/>
      <c r="AM223" s="3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s="18" customFormat="1" ht="22.5" x14ac:dyDescent="0.25">
      <c r="A224" s="53" t="s">
        <v>196</v>
      </c>
      <c r="B224" s="75" t="s">
        <v>189</v>
      </c>
      <c r="C224" s="1"/>
      <c r="D224" s="80"/>
      <c r="E224" s="1"/>
      <c r="F224" s="80"/>
      <c r="G224" s="1"/>
      <c r="H224" s="80"/>
      <c r="I224" s="1"/>
      <c r="J224" s="80"/>
      <c r="K224" s="1"/>
      <c r="L224" s="80"/>
      <c r="M224" s="1"/>
      <c r="N224" s="80"/>
      <c r="O224" s="1"/>
      <c r="P224" s="81"/>
      <c r="Q224" s="86">
        <v>3822</v>
      </c>
      <c r="R224" s="34"/>
      <c r="S224" s="87"/>
      <c r="T224" s="54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3"/>
      <c r="AK224" s="3"/>
      <c r="AL224" s="3"/>
      <c r="AM224" s="3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s="18" customFormat="1" ht="45" x14ac:dyDescent="0.25">
      <c r="A225" s="53" t="s">
        <v>197</v>
      </c>
      <c r="B225" s="75" t="s">
        <v>189</v>
      </c>
      <c r="C225" s="1"/>
      <c r="D225" s="80"/>
      <c r="E225" s="1"/>
      <c r="F225" s="80"/>
      <c r="G225" s="1"/>
      <c r="H225" s="80"/>
      <c r="I225" s="1"/>
      <c r="J225" s="80"/>
      <c r="K225" s="1"/>
      <c r="L225" s="80"/>
      <c r="M225" s="1"/>
      <c r="N225" s="80"/>
      <c r="O225" s="1"/>
      <c r="P225" s="81"/>
      <c r="Q225" s="86">
        <v>34860</v>
      </c>
      <c r="R225" s="34"/>
      <c r="S225" s="87"/>
      <c r="T225" s="54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3"/>
      <c r="AK225" s="3"/>
      <c r="AL225" s="3"/>
      <c r="AM225" s="3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s="18" customFormat="1" ht="22.5" x14ac:dyDescent="0.25">
      <c r="A226" s="53" t="s">
        <v>198</v>
      </c>
      <c r="B226" s="75" t="s">
        <v>189</v>
      </c>
      <c r="C226" s="1"/>
      <c r="D226" s="80"/>
      <c r="E226" s="1"/>
      <c r="F226" s="80"/>
      <c r="G226" s="1"/>
      <c r="H226" s="80"/>
      <c r="I226" s="1"/>
      <c r="J226" s="80"/>
      <c r="K226" s="1"/>
      <c r="L226" s="80"/>
      <c r="M226" s="1"/>
      <c r="N226" s="80"/>
      <c r="O226" s="1"/>
      <c r="P226" s="81"/>
      <c r="Q226" s="86">
        <v>60000</v>
      </c>
      <c r="R226" s="34"/>
      <c r="S226" s="87"/>
      <c r="T226" s="54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3"/>
      <c r="AK226" s="3"/>
      <c r="AL226" s="3"/>
      <c r="AM226" s="3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s="18" customFormat="1" ht="22.5" x14ac:dyDescent="0.2">
      <c r="A227" s="56" t="s">
        <v>199</v>
      </c>
      <c r="B227" s="75"/>
      <c r="C227" s="1"/>
      <c r="D227" s="80"/>
      <c r="E227" s="1"/>
      <c r="F227" s="80"/>
      <c r="G227" s="1"/>
      <c r="H227" s="80"/>
      <c r="I227" s="1"/>
      <c r="J227" s="80"/>
      <c r="K227" s="1"/>
      <c r="L227" s="80"/>
      <c r="M227" s="1"/>
      <c r="N227" s="80"/>
      <c r="O227" s="1"/>
      <c r="P227" s="81"/>
      <c r="Q227" s="86"/>
      <c r="R227" s="34"/>
      <c r="S227" s="87"/>
      <c r="T227" s="54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3"/>
      <c r="AK227" s="3"/>
      <c r="AL227" s="3"/>
      <c r="AM227" s="3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s="18" customFormat="1" ht="12.75" x14ac:dyDescent="0.2">
      <c r="A228" s="56" t="s">
        <v>200</v>
      </c>
      <c r="B228" s="75"/>
      <c r="C228" s="1"/>
      <c r="D228" s="80"/>
      <c r="E228" s="1"/>
      <c r="F228" s="80"/>
      <c r="G228" s="1"/>
      <c r="H228" s="80"/>
      <c r="I228" s="1"/>
      <c r="J228" s="80"/>
      <c r="K228" s="1"/>
      <c r="L228" s="80"/>
      <c r="M228" s="1"/>
      <c r="N228" s="80"/>
      <c r="O228" s="1"/>
      <c r="P228" s="81"/>
      <c r="Q228" s="86"/>
      <c r="R228" s="34"/>
      <c r="S228" s="87"/>
      <c r="T228" s="54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3"/>
      <c r="AK228" s="3"/>
      <c r="AL228" s="3"/>
      <c r="AM228" s="3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s="18" customFormat="1" ht="22.5" x14ac:dyDescent="0.2">
      <c r="A229" s="56" t="s">
        <v>201</v>
      </c>
      <c r="B229" s="75" t="s">
        <v>321</v>
      </c>
      <c r="C229" s="1"/>
      <c r="D229" s="80"/>
      <c r="E229" s="1"/>
      <c r="F229" s="80"/>
      <c r="G229" s="1"/>
      <c r="H229" s="80"/>
      <c r="I229" s="1"/>
      <c r="J229" s="80"/>
      <c r="K229" s="1"/>
      <c r="L229" s="80"/>
      <c r="M229" s="1"/>
      <c r="N229" s="80"/>
      <c r="O229" s="1"/>
      <c r="P229" s="81"/>
      <c r="Q229" s="86">
        <v>108000</v>
      </c>
      <c r="R229" s="34"/>
      <c r="S229" s="87"/>
      <c r="T229" s="54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3"/>
      <c r="AK229" s="3"/>
      <c r="AL229" s="3"/>
      <c r="AM229" s="3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s="18" customFormat="1" ht="22.5" x14ac:dyDescent="0.2">
      <c r="A230" s="56" t="s">
        <v>202</v>
      </c>
      <c r="B230" s="75" t="s">
        <v>321</v>
      </c>
      <c r="C230" s="1"/>
      <c r="D230" s="80"/>
      <c r="E230" s="1"/>
      <c r="F230" s="80"/>
      <c r="G230" s="1"/>
      <c r="H230" s="80"/>
      <c r="I230" s="1"/>
      <c r="J230" s="80"/>
      <c r="K230" s="1"/>
      <c r="L230" s="80"/>
      <c r="M230" s="1"/>
      <c r="N230" s="80"/>
      <c r="O230" s="1"/>
      <c r="P230" s="81"/>
      <c r="Q230" s="86">
        <v>10600</v>
      </c>
      <c r="R230" s="34"/>
      <c r="S230" s="87"/>
      <c r="T230" s="54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3"/>
      <c r="AK230" s="3"/>
      <c r="AL230" s="3"/>
      <c r="AM230" s="3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s="18" customFormat="1" ht="22.5" x14ac:dyDescent="0.2">
      <c r="A231" s="56" t="s">
        <v>203</v>
      </c>
      <c r="B231" s="75" t="s">
        <v>321</v>
      </c>
      <c r="C231" s="1"/>
      <c r="D231" s="80"/>
      <c r="E231" s="1"/>
      <c r="F231" s="80"/>
      <c r="G231" s="1"/>
      <c r="H231" s="80"/>
      <c r="I231" s="1"/>
      <c r="J231" s="80"/>
      <c r="K231" s="1"/>
      <c r="L231" s="80"/>
      <c r="M231" s="1"/>
      <c r="N231" s="80"/>
      <c r="O231" s="1"/>
      <c r="P231" s="81"/>
      <c r="Q231" s="86">
        <v>8500</v>
      </c>
      <c r="R231" s="34"/>
      <c r="S231" s="87"/>
      <c r="T231" s="54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3"/>
      <c r="AK231" s="3"/>
      <c r="AL231" s="3"/>
      <c r="AM231" s="3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s="18" customFormat="1" ht="22.5" x14ac:dyDescent="0.2">
      <c r="A232" s="56" t="s">
        <v>204</v>
      </c>
      <c r="B232" s="75" t="s">
        <v>321</v>
      </c>
      <c r="C232" s="1"/>
      <c r="D232" s="80"/>
      <c r="E232" s="1"/>
      <c r="F232" s="80"/>
      <c r="G232" s="1"/>
      <c r="H232" s="80"/>
      <c r="I232" s="1"/>
      <c r="J232" s="80"/>
      <c r="K232" s="1"/>
      <c r="L232" s="80"/>
      <c r="M232" s="1"/>
      <c r="N232" s="80"/>
      <c r="O232" s="1"/>
      <c r="P232" s="81"/>
      <c r="Q232" s="86">
        <v>106967</v>
      </c>
      <c r="R232" s="34"/>
      <c r="S232" s="87"/>
      <c r="T232" s="54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3"/>
      <c r="AK232" s="3"/>
      <c r="AL232" s="3"/>
      <c r="AM232" s="3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s="18" customFormat="1" ht="22.5" x14ac:dyDescent="0.2">
      <c r="A233" s="56" t="s">
        <v>205</v>
      </c>
      <c r="B233" s="75" t="s">
        <v>321</v>
      </c>
      <c r="C233" s="1"/>
      <c r="D233" s="80"/>
      <c r="E233" s="1"/>
      <c r="F233" s="80"/>
      <c r="G233" s="1"/>
      <c r="H233" s="80"/>
      <c r="I233" s="1"/>
      <c r="J233" s="80"/>
      <c r="K233" s="1"/>
      <c r="L233" s="80"/>
      <c r="M233" s="1"/>
      <c r="N233" s="80"/>
      <c r="O233" s="1"/>
      <c r="P233" s="81"/>
      <c r="Q233" s="86">
        <v>5980.8</v>
      </c>
      <c r="R233" s="34"/>
      <c r="S233" s="87"/>
      <c r="T233" s="54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3"/>
      <c r="AK233" s="3"/>
      <c r="AL233" s="3"/>
      <c r="AM233" s="3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s="18" customFormat="1" ht="12.75" x14ac:dyDescent="0.2">
      <c r="A234" s="56" t="s">
        <v>206</v>
      </c>
      <c r="B234" s="75"/>
      <c r="C234" s="1"/>
      <c r="D234" s="80"/>
      <c r="E234" s="1"/>
      <c r="F234" s="80"/>
      <c r="G234" s="1"/>
      <c r="H234" s="80"/>
      <c r="I234" s="1"/>
      <c r="J234" s="80"/>
      <c r="K234" s="1"/>
      <c r="L234" s="80"/>
      <c r="M234" s="1"/>
      <c r="N234" s="80"/>
      <c r="O234" s="1"/>
      <c r="P234" s="81"/>
      <c r="Q234" s="86"/>
      <c r="R234" s="34"/>
      <c r="S234" s="87"/>
      <c r="T234" s="54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3"/>
      <c r="AK234" s="3"/>
      <c r="AL234" s="3"/>
      <c r="AM234" s="3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s="18" customFormat="1" ht="22.5" x14ac:dyDescent="0.2">
      <c r="A235" s="56" t="s">
        <v>207</v>
      </c>
      <c r="B235" s="75" t="s">
        <v>321</v>
      </c>
      <c r="C235" s="1"/>
      <c r="D235" s="80"/>
      <c r="E235" s="1"/>
      <c r="F235" s="80"/>
      <c r="G235" s="1"/>
      <c r="H235" s="80"/>
      <c r="I235" s="1"/>
      <c r="J235" s="80"/>
      <c r="K235" s="1"/>
      <c r="L235" s="80"/>
      <c r="M235" s="1"/>
      <c r="N235" s="80"/>
      <c r="O235" s="1"/>
      <c r="P235" s="81"/>
      <c r="Q235" s="86">
        <v>217.9</v>
      </c>
      <c r="R235" s="34"/>
      <c r="S235" s="87"/>
      <c r="T235" s="54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3"/>
      <c r="AK235" s="3"/>
      <c r="AL235" s="3"/>
      <c r="AM235" s="3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s="18" customFormat="1" ht="22.5" x14ac:dyDescent="0.2">
      <c r="A236" s="56" t="s">
        <v>208</v>
      </c>
      <c r="B236" s="75" t="s">
        <v>321</v>
      </c>
      <c r="C236" s="1"/>
      <c r="D236" s="80"/>
      <c r="E236" s="1"/>
      <c r="F236" s="80"/>
      <c r="G236" s="1"/>
      <c r="H236" s="80"/>
      <c r="I236" s="1"/>
      <c r="J236" s="80"/>
      <c r="K236" s="1"/>
      <c r="L236" s="80"/>
      <c r="M236" s="1"/>
      <c r="N236" s="80"/>
      <c r="O236" s="1"/>
      <c r="P236" s="81"/>
      <c r="Q236" s="86">
        <v>584.29999999999995</v>
      </c>
      <c r="R236" s="34"/>
      <c r="S236" s="87"/>
      <c r="T236" s="54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3"/>
      <c r="AK236" s="3"/>
      <c r="AL236" s="3"/>
      <c r="AM236" s="3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s="18" customFormat="1" ht="22.5" x14ac:dyDescent="0.2">
      <c r="A237" s="56" t="s">
        <v>209</v>
      </c>
      <c r="B237" s="75" t="s">
        <v>321</v>
      </c>
      <c r="C237" s="1"/>
      <c r="D237" s="80"/>
      <c r="E237" s="1"/>
      <c r="F237" s="80"/>
      <c r="G237" s="1"/>
      <c r="H237" s="80"/>
      <c r="I237" s="1"/>
      <c r="J237" s="80"/>
      <c r="K237" s="1"/>
      <c r="L237" s="80"/>
      <c r="M237" s="1"/>
      <c r="N237" s="80"/>
      <c r="O237" s="1"/>
      <c r="P237" s="81"/>
      <c r="Q237" s="86">
        <v>875</v>
      </c>
      <c r="R237" s="34"/>
      <c r="S237" s="87"/>
      <c r="T237" s="54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3"/>
      <c r="AK237" s="3"/>
      <c r="AL237" s="3"/>
      <c r="AM237" s="3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s="18" customFormat="1" ht="22.5" x14ac:dyDescent="0.2">
      <c r="A238" s="56" t="s">
        <v>210</v>
      </c>
      <c r="B238" s="75" t="s">
        <v>321</v>
      </c>
      <c r="C238" s="1"/>
      <c r="D238" s="80"/>
      <c r="E238" s="1"/>
      <c r="F238" s="80"/>
      <c r="G238" s="1"/>
      <c r="H238" s="80"/>
      <c r="I238" s="1"/>
      <c r="J238" s="80"/>
      <c r="K238" s="1"/>
      <c r="L238" s="80"/>
      <c r="M238" s="1"/>
      <c r="N238" s="80"/>
      <c r="O238" s="1"/>
      <c r="P238" s="81"/>
      <c r="Q238" s="86">
        <v>23450</v>
      </c>
      <c r="R238" s="34"/>
      <c r="S238" s="87"/>
      <c r="T238" s="54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3"/>
      <c r="AK238" s="3"/>
      <c r="AL238" s="3"/>
      <c r="AM238" s="3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s="18" customFormat="1" ht="22.5" x14ac:dyDescent="0.2">
      <c r="A239" s="56" t="s">
        <v>211</v>
      </c>
      <c r="B239" s="75" t="s">
        <v>321</v>
      </c>
      <c r="C239" s="1"/>
      <c r="D239" s="80"/>
      <c r="E239" s="1"/>
      <c r="F239" s="80"/>
      <c r="G239" s="1"/>
      <c r="H239" s="80"/>
      <c r="I239" s="1"/>
      <c r="J239" s="80"/>
      <c r="K239" s="1"/>
      <c r="L239" s="80"/>
      <c r="M239" s="1"/>
      <c r="N239" s="80"/>
      <c r="O239" s="1"/>
      <c r="P239" s="81"/>
      <c r="Q239" s="86"/>
      <c r="R239" s="34"/>
      <c r="S239" s="87"/>
      <c r="T239" s="54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3"/>
      <c r="AK239" s="3"/>
      <c r="AL239" s="3"/>
      <c r="AM239" s="3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s="18" customFormat="1" ht="22.5" x14ac:dyDescent="0.2">
      <c r="A240" s="56" t="s">
        <v>212</v>
      </c>
      <c r="B240" s="75" t="s">
        <v>321</v>
      </c>
      <c r="C240" s="1"/>
      <c r="D240" s="80"/>
      <c r="E240" s="1"/>
      <c r="F240" s="80"/>
      <c r="G240" s="1"/>
      <c r="H240" s="80"/>
      <c r="I240" s="1"/>
      <c r="J240" s="80"/>
      <c r="K240" s="1"/>
      <c r="L240" s="80"/>
      <c r="M240" s="1"/>
      <c r="N240" s="80"/>
      <c r="O240" s="1"/>
      <c r="P240" s="81"/>
      <c r="Q240" s="86"/>
      <c r="R240" s="34"/>
      <c r="S240" s="87"/>
      <c r="T240" s="54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3"/>
      <c r="AK240" s="3"/>
      <c r="AL240" s="3"/>
      <c r="AM240" s="3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s="18" customFormat="1" ht="22.5" x14ac:dyDescent="0.2">
      <c r="A241" s="56" t="s">
        <v>213</v>
      </c>
      <c r="B241" s="75" t="s">
        <v>321</v>
      </c>
      <c r="C241" s="1"/>
      <c r="D241" s="80"/>
      <c r="E241" s="1"/>
      <c r="F241" s="80"/>
      <c r="G241" s="1"/>
      <c r="H241" s="80"/>
      <c r="I241" s="1"/>
      <c r="J241" s="80"/>
      <c r="K241" s="1"/>
      <c r="L241" s="80"/>
      <c r="M241" s="1"/>
      <c r="N241" s="80"/>
      <c r="O241" s="1"/>
      <c r="P241" s="81"/>
      <c r="Q241" s="86"/>
      <c r="R241" s="34"/>
      <c r="S241" s="87"/>
      <c r="T241" s="54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3"/>
      <c r="AK241" s="3"/>
      <c r="AL241" s="3"/>
      <c r="AM241" s="3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s="18" customFormat="1" ht="22.5" x14ac:dyDescent="0.2">
      <c r="A242" s="56" t="s">
        <v>214</v>
      </c>
      <c r="B242" s="75" t="s">
        <v>321</v>
      </c>
      <c r="C242" s="1"/>
      <c r="D242" s="80"/>
      <c r="E242" s="1"/>
      <c r="F242" s="80"/>
      <c r="G242" s="1"/>
      <c r="H242" s="80"/>
      <c r="I242" s="1"/>
      <c r="J242" s="80"/>
      <c r="K242" s="1"/>
      <c r="L242" s="80"/>
      <c r="M242" s="1"/>
      <c r="N242" s="80"/>
      <c r="O242" s="1"/>
      <c r="P242" s="81"/>
      <c r="Q242" s="86"/>
      <c r="R242" s="34"/>
      <c r="S242" s="87"/>
      <c r="T242" s="54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3"/>
      <c r="AK242" s="3"/>
      <c r="AL242" s="3"/>
      <c r="AM242" s="3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s="18" customFormat="1" ht="22.5" x14ac:dyDescent="0.2">
      <c r="A243" s="56" t="s">
        <v>215</v>
      </c>
      <c r="B243" s="75" t="s">
        <v>321</v>
      </c>
      <c r="C243" s="1"/>
      <c r="D243" s="80"/>
      <c r="E243" s="1"/>
      <c r="F243" s="80"/>
      <c r="G243" s="1"/>
      <c r="H243" s="80"/>
      <c r="I243" s="1"/>
      <c r="J243" s="80"/>
      <c r="K243" s="1"/>
      <c r="L243" s="80"/>
      <c r="M243" s="1"/>
      <c r="N243" s="80"/>
      <c r="O243" s="1"/>
      <c r="P243" s="81"/>
      <c r="Q243" s="86"/>
      <c r="R243" s="34"/>
      <c r="S243" s="87"/>
      <c r="T243" s="54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3"/>
      <c r="AK243" s="3"/>
      <c r="AL243" s="3"/>
      <c r="AM243" s="3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s="18" customFormat="1" ht="22.5" x14ac:dyDescent="0.2">
      <c r="A244" s="56" t="s">
        <v>216</v>
      </c>
      <c r="B244" s="75" t="s">
        <v>321</v>
      </c>
      <c r="C244" s="1"/>
      <c r="D244" s="80"/>
      <c r="E244" s="1"/>
      <c r="F244" s="80"/>
      <c r="G244" s="1"/>
      <c r="H244" s="80"/>
      <c r="I244" s="1"/>
      <c r="J244" s="80"/>
      <c r="K244" s="1"/>
      <c r="L244" s="80"/>
      <c r="M244" s="1"/>
      <c r="N244" s="80"/>
      <c r="O244" s="1"/>
      <c r="P244" s="81"/>
      <c r="Q244" s="86"/>
      <c r="R244" s="34"/>
      <c r="S244" s="87"/>
      <c r="T244" s="54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3"/>
      <c r="AK244" s="3"/>
      <c r="AL244" s="3"/>
      <c r="AM244" s="3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s="18" customFormat="1" ht="22.5" x14ac:dyDescent="0.2">
      <c r="A245" s="56" t="s">
        <v>217</v>
      </c>
      <c r="B245" s="75" t="s">
        <v>321</v>
      </c>
      <c r="C245" s="1"/>
      <c r="D245" s="80"/>
      <c r="E245" s="1"/>
      <c r="F245" s="80"/>
      <c r="G245" s="1"/>
      <c r="H245" s="80"/>
      <c r="I245" s="1"/>
      <c r="J245" s="80"/>
      <c r="K245" s="1"/>
      <c r="L245" s="80"/>
      <c r="M245" s="1"/>
      <c r="N245" s="80"/>
      <c r="O245" s="1"/>
      <c r="P245" s="81"/>
      <c r="Q245" s="86"/>
      <c r="R245" s="34"/>
      <c r="S245" s="87"/>
      <c r="T245" s="54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3"/>
      <c r="AK245" s="3"/>
      <c r="AL245" s="3"/>
      <c r="AM245" s="3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s="18" customFormat="1" ht="12.75" x14ac:dyDescent="0.2">
      <c r="A246" s="56" t="s">
        <v>218</v>
      </c>
      <c r="B246" s="75"/>
      <c r="C246" s="1"/>
      <c r="D246" s="80"/>
      <c r="E246" s="1"/>
      <c r="F246" s="80"/>
      <c r="G246" s="1"/>
      <c r="H246" s="80"/>
      <c r="I246" s="1"/>
      <c r="J246" s="80"/>
      <c r="K246" s="1"/>
      <c r="L246" s="80"/>
      <c r="M246" s="1"/>
      <c r="N246" s="80"/>
      <c r="O246" s="1"/>
      <c r="P246" s="81"/>
      <c r="Q246" s="86"/>
      <c r="R246" s="34"/>
      <c r="S246" s="87"/>
      <c r="T246" s="54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3"/>
      <c r="AK246" s="3"/>
      <c r="AL246" s="3"/>
      <c r="AM246" s="3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s="18" customFormat="1" ht="22.5" x14ac:dyDescent="0.2">
      <c r="A247" s="56" t="s">
        <v>219</v>
      </c>
      <c r="B247" s="75" t="s">
        <v>321</v>
      </c>
      <c r="C247" s="1"/>
      <c r="D247" s="80"/>
      <c r="E247" s="1"/>
      <c r="F247" s="80"/>
      <c r="G247" s="1"/>
      <c r="H247" s="80"/>
      <c r="I247" s="1"/>
      <c r="J247" s="80"/>
      <c r="K247" s="1"/>
      <c r="L247" s="80"/>
      <c r="M247" s="1"/>
      <c r="N247" s="80"/>
      <c r="O247" s="1"/>
      <c r="P247" s="81"/>
      <c r="Q247" s="86">
        <v>12000</v>
      </c>
      <c r="R247" s="34"/>
      <c r="S247" s="87"/>
      <c r="T247" s="54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3"/>
      <c r="AK247" s="3"/>
      <c r="AL247" s="3"/>
      <c r="AM247" s="3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s="18" customFormat="1" ht="22.5" x14ac:dyDescent="0.2">
      <c r="A248" s="56" t="s">
        <v>220</v>
      </c>
      <c r="B248" s="75" t="s">
        <v>321</v>
      </c>
      <c r="C248" s="1"/>
      <c r="D248" s="80"/>
      <c r="E248" s="1"/>
      <c r="F248" s="80"/>
      <c r="G248" s="1"/>
      <c r="H248" s="80"/>
      <c r="I248" s="1"/>
      <c r="J248" s="80"/>
      <c r="K248" s="1"/>
      <c r="L248" s="80"/>
      <c r="M248" s="1"/>
      <c r="N248" s="80"/>
      <c r="O248" s="1"/>
      <c r="P248" s="81"/>
      <c r="Q248" s="86">
        <v>5000</v>
      </c>
      <c r="R248" s="34"/>
      <c r="S248" s="87"/>
      <c r="T248" s="54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3"/>
      <c r="AK248" s="3"/>
      <c r="AL248" s="3"/>
      <c r="AM248" s="3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s="18" customFormat="1" ht="22.5" x14ac:dyDescent="0.2">
      <c r="A249" s="56" t="s">
        <v>221</v>
      </c>
      <c r="B249" s="75" t="s">
        <v>321</v>
      </c>
      <c r="C249" s="1"/>
      <c r="D249" s="80"/>
      <c r="E249" s="1"/>
      <c r="F249" s="80"/>
      <c r="G249" s="1"/>
      <c r="H249" s="80"/>
      <c r="I249" s="1"/>
      <c r="J249" s="80"/>
      <c r="K249" s="1"/>
      <c r="L249" s="80"/>
      <c r="M249" s="1"/>
      <c r="N249" s="80"/>
      <c r="O249" s="1"/>
      <c r="P249" s="81"/>
      <c r="Q249" s="86">
        <v>3000</v>
      </c>
      <c r="R249" s="34"/>
      <c r="S249" s="87"/>
      <c r="T249" s="54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3"/>
      <c r="AK249" s="3"/>
      <c r="AL249" s="3"/>
      <c r="AM249" s="3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s="18" customFormat="1" ht="22.5" x14ac:dyDescent="0.2">
      <c r="A250" s="56" t="s">
        <v>222</v>
      </c>
      <c r="B250" s="75" t="s">
        <v>321</v>
      </c>
      <c r="C250" s="1"/>
      <c r="D250" s="80"/>
      <c r="E250" s="1"/>
      <c r="F250" s="80"/>
      <c r="G250" s="1"/>
      <c r="H250" s="80"/>
      <c r="I250" s="1"/>
      <c r="J250" s="80"/>
      <c r="K250" s="1"/>
      <c r="L250" s="80"/>
      <c r="M250" s="1"/>
      <c r="N250" s="80"/>
      <c r="O250" s="1"/>
      <c r="P250" s="81"/>
      <c r="Q250" s="86">
        <v>3200</v>
      </c>
      <c r="R250" s="34"/>
      <c r="S250" s="87"/>
      <c r="T250" s="54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3"/>
      <c r="AK250" s="3"/>
      <c r="AL250" s="3"/>
      <c r="AM250" s="3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s="18" customFormat="1" ht="22.5" x14ac:dyDescent="0.2">
      <c r="A251" s="56" t="s">
        <v>223</v>
      </c>
      <c r="B251" s="75" t="s">
        <v>321</v>
      </c>
      <c r="C251" s="1"/>
      <c r="D251" s="80"/>
      <c r="E251" s="1"/>
      <c r="F251" s="80"/>
      <c r="G251" s="1"/>
      <c r="H251" s="80"/>
      <c r="I251" s="1"/>
      <c r="J251" s="80"/>
      <c r="K251" s="1"/>
      <c r="L251" s="80"/>
      <c r="M251" s="1"/>
      <c r="N251" s="80"/>
      <c r="O251" s="1"/>
      <c r="P251" s="81"/>
      <c r="Q251" s="86">
        <v>2000</v>
      </c>
      <c r="R251" s="34"/>
      <c r="S251" s="87"/>
      <c r="T251" s="54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3"/>
      <c r="AK251" s="3"/>
      <c r="AL251" s="3"/>
      <c r="AM251" s="3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s="18" customFormat="1" ht="22.5" x14ac:dyDescent="0.2">
      <c r="A252" s="56" t="s">
        <v>224</v>
      </c>
      <c r="B252" s="75" t="s">
        <v>321</v>
      </c>
      <c r="C252" s="1"/>
      <c r="D252" s="80"/>
      <c r="E252" s="1"/>
      <c r="F252" s="80"/>
      <c r="G252" s="1"/>
      <c r="H252" s="80"/>
      <c r="I252" s="1"/>
      <c r="J252" s="80"/>
      <c r="K252" s="1"/>
      <c r="L252" s="80"/>
      <c r="M252" s="1"/>
      <c r="N252" s="80"/>
      <c r="O252" s="1"/>
      <c r="P252" s="81"/>
      <c r="Q252" s="86">
        <v>20000</v>
      </c>
      <c r="R252" s="34"/>
      <c r="S252" s="87"/>
      <c r="T252" s="54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3"/>
      <c r="AK252" s="3"/>
      <c r="AL252" s="3"/>
      <c r="AM252" s="3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s="18" customFormat="1" ht="12.75" x14ac:dyDescent="0.2">
      <c r="A253" s="56" t="s">
        <v>41</v>
      </c>
      <c r="B253" s="75"/>
      <c r="C253" s="1"/>
      <c r="D253" s="80"/>
      <c r="E253" s="1"/>
      <c r="F253" s="80"/>
      <c r="G253" s="1"/>
      <c r="H253" s="80"/>
      <c r="I253" s="1"/>
      <c r="J253" s="80"/>
      <c r="K253" s="1"/>
      <c r="L253" s="80"/>
      <c r="M253" s="1"/>
      <c r="N253" s="80"/>
      <c r="O253" s="1"/>
      <c r="P253" s="81"/>
      <c r="Q253" s="86"/>
      <c r="R253" s="34"/>
      <c r="S253" s="87"/>
      <c r="T253" s="54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3"/>
      <c r="AK253" s="3"/>
      <c r="AL253" s="3"/>
      <c r="AM253" s="3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s="18" customFormat="1" ht="22.5" x14ac:dyDescent="0.2">
      <c r="A254" s="56" t="s">
        <v>225</v>
      </c>
      <c r="B254" s="75" t="s">
        <v>321</v>
      </c>
      <c r="C254" s="1"/>
      <c r="D254" s="80"/>
      <c r="E254" s="1"/>
      <c r="F254" s="80"/>
      <c r="G254" s="1"/>
      <c r="H254" s="80"/>
      <c r="I254" s="1"/>
      <c r="J254" s="80"/>
      <c r="K254" s="1"/>
      <c r="L254" s="80"/>
      <c r="M254" s="1"/>
      <c r="N254" s="80"/>
      <c r="O254" s="1"/>
      <c r="P254" s="81"/>
      <c r="Q254" s="86">
        <v>700</v>
      </c>
      <c r="R254" s="34"/>
      <c r="S254" s="87"/>
      <c r="T254" s="54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3"/>
      <c r="AK254" s="3"/>
      <c r="AL254" s="3"/>
      <c r="AM254" s="3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s="18" customFormat="1" ht="22.5" x14ac:dyDescent="0.2">
      <c r="A255" s="56" t="s">
        <v>226</v>
      </c>
      <c r="B255" s="75" t="s">
        <v>321</v>
      </c>
      <c r="C255" s="1"/>
      <c r="D255" s="80"/>
      <c r="E255" s="1"/>
      <c r="F255" s="80"/>
      <c r="G255" s="1"/>
      <c r="H255" s="80"/>
      <c r="I255" s="1"/>
      <c r="J255" s="80"/>
      <c r="K255" s="1"/>
      <c r="L255" s="80"/>
      <c r="M255" s="1"/>
      <c r="N255" s="80"/>
      <c r="O255" s="1"/>
      <c r="P255" s="81"/>
      <c r="Q255" s="86">
        <v>1300</v>
      </c>
      <c r="R255" s="34"/>
      <c r="S255" s="87"/>
      <c r="T255" s="54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3"/>
      <c r="AK255" s="3"/>
      <c r="AL255" s="3"/>
      <c r="AM255" s="3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s="18" customFormat="1" ht="22.5" x14ac:dyDescent="0.2">
      <c r="A256" s="56" t="s">
        <v>227</v>
      </c>
      <c r="B256" s="75" t="s">
        <v>321</v>
      </c>
      <c r="C256" s="1"/>
      <c r="D256" s="80"/>
      <c r="E256" s="1"/>
      <c r="F256" s="80"/>
      <c r="G256" s="1"/>
      <c r="H256" s="80"/>
      <c r="I256" s="1"/>
      <c r="J256" s="80"/>
      <c r="K256" s="1"/>
      <c r="L256" s="80"/>
      <c r="M256" s="1"/>
      <c r="N256" s="80"/>
      <c r="O256" s="1"/>
      <c r="P256" s="81"/>
      <c r="Q256" s="86">
        <v>14700</v>
      </c>
      <c r="R256" s="34"/>
      <c r="S256" s="87"/>
      <c r="T256" s="54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3"/>
      <c r="AK256" s="3"/>
      <c r="AL256" s="3"/>
      <c r="AM256" s="3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s="18" customFormat="1" ht="22.5" x14ac:dyDescent="0.2">
      <c r="A257" s="56" t="s">
        <v>228</v>
      </c>
      <c r="B257" s="75" t="s">
        <v>321</v>
      </c>
      <c r="C257" s="1"/>
      <c r="D257" s="80"/>
      <c r="E257" s="1"/>
      <c r="F257" s="80"/>
      <c r="G257" s="1"/>
      <c r="H257" s="80"/>
      <c r="I257" s="1"/>
      <c r="J257" s="80"/>
      <c r="K257" s="1"/>
      <c r="L257" s="80"/>
      <c r="M257" s="1"/>
      <c r="N257" s="80"/>
      <c r="O257" s="1"/>
      <c r="P257" s="81"/>
      <c r="Q257" s="86">
        <v>705</v>
      </c>
      <c r="R257" s="34"/>
      <c r="S257" s="87"/>
      <c r="T257" s="54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3"/>
      <c r="AK257" s="3"/>
      <c r="AL257" s="3"/>
      <c r="AM257" s="3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s="18" customFormat="1" ht="22.5" x14ac:dyDescent="0.2">
      <c r="A258" s="56" t="s">
        <v>229</v>
      </c>
      <c r="B258" s="75" t="s">
        <v>321</v>
      </c>
      <c r="C258" s="1"/>
      <c r="D258" s="80"/>
      <c r="E258" s="1"/>
      <c r="F258" s="80"/>
      <c r="G258" s="1"/>
      <c r="H258" s="80"/>
      <c r="I258" s="1"/>
      <c r="J258" s="80"/>
      <c r="K258" s="1"/>
      <c r="L258" s="80"/>
      <c r="M258" s="1"/>
      <c r="N258" s="80"/>
      <c r="O258" s="1"/>
      <c r="P258" s="81"/>
      <c r="Q258" s="86">
        <v>5000</v>
      </c>
      <c r="R258" s="34"/>
      <c r="S258" s="87"/>
      <c r="T258" s="54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3"/>
      <c r="AK258" s="3"/>
      <c r="AL258" s="3"/>
      <c r="AM258" s="3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s="18" customFormat="1" ht="22.5" x14ac:dyDescent="0.2">
      <c r="A259" s="56" t="s">
        <v>230</v>
      </c>
      <c r="B259" s="75" t="s">
        <v>321</v>
      </c>
      <c r="C259" s="1"/>
      <c r="D259" s="80"/>
      <c r="E259" s="1"/>
      <c r="F259" s="80"/>
      <c r="G259" s="1"/>
      <c r="H259" s="80"/>
      <c r="I259" s="1"/>
      <c r="J259" s="80"/>
      <c r="K259" s="1"/>
      <c r="L259" s="80"/>
      <c r="M259" s="1"/>
      <c r="N259" s="80"/>
      <c r="O259" s="1"/>
      <c r="P259" s="81"/>
      <c r="Q259" s="86">
        <v>30000</v>
      </c>
      <c r="R259" s="34"/>
      <c r="S259" s="87"/>
      <c r="T259" s="54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3"/>
      <c r="AK259" s="3"/>
      <c r="AL259" s="3"/>
      <c r="AM259" s="3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s="18" customFormat="1" ht="12.75" x14ac:dyDescent="0.2">
      <c r="A260" s="57" t="s">
        <v>231</v>
      </c>
      <c r="B260" s="75"/>
      <c r="C260" s="1"/>
      <c r="D260" s="80"/>
      <c r="E260" s="1"/>
      <c r="F260" s="80"/>
      <c r="G260" s="1"/>
      <c r="H260" s="80"/>
      <c r="I260" s="1"/>
      <c r="J260" s="80"/>
      <c r="K260" s="1"/>
      <c r="L260" s="80"/>
      <c r="M260" s="1"/>
      <c r="N260" s="80"/>
      <c r="O260" s="1"/>
      <c r="P260" s="81"/>
      <c r="Q260" s="86"/>
      <c r="R260" s="34"/>
      <c r="S260" s="87"/>
      <c r="T260" s="54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3"/>
      <c r="AK260" s="3"/>
      <c r="AL260" s="3"/>
      <c r="AM260" s="3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s="18" customFormat="1" ht="12.75" x14ac:dyDescent="0.2">
      <c r="A261" s="57" t="s">
        <v>200</v>
      </c>
      <c r="B261" s="75"/>
      <c r="C261" s="1"/>
      <c r="D261" s="80"/>
      <c r="E261" s="1"/>
      <c r="F261" s="80"/>
      <c r="G261" s="1"/>
      <c r="H261" s="80"/>
      <c r="I261" s="1"/>
      <c r="J261" s="80"/>
      <c r="K261" s="1"/>
      <c r="L261" s="80"/>
      <c r="M261" s="1"/>
      <c r="N261" s="80"/>
      <c r="O261" s="1"/>
      <c r="P261" s="81"/>
      <c r="Q261" s="86"/>
      <c r="R261" s="34"/>
      <c r="S261" s="87"/>
      <c r="T261" s="54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3"/>
      <c r="AK261" s="3"/>
      <c r="AL261" s="3"/>
      <c r="AM261" s="3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s="18" customFormat="1" ht="22.5" x14ac:dyDescent="0.2">
      <c r="A262" s="56" t="s">
        <v>201</v>
      </c>
      <c r="B262" s="75" t="s">
        <v>321</v>
      </c>
      <c r="C262" s="1"/>
      <c r="D262" s="80"/>
      <c r="E262" s="1"/>
      <c r="F262" s="80"/>
      <c r="G262" s="1"/>
      <c r="H262" s="80"/>
      <c r="I262" s="1"/>
      <c r="J262" s="80"/>
      <c r="K262" s="1"/>
      <c r="L262" s="80"/>
      <c r="M262" s="1"/>
      <c r="N262" s="80"/>
      <c r="O262" s="1"/>
      <c r="P262" s="81"/>
      <c r="Q262" s="86">
        <v>63045</v>
      </c>
      <c r="R262" s="34"/>
      <c r="S262" s="87"/>
      <c r="T262" s="54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3"/>
      <c r="AK262" s="3"/>
      <c r="AL262" s="3"/>
      <c r="AM262" s="3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s="18" customFormat="1" ht="22.5" x14ac:dyDescent="0.2">
      <c r="A263" s="56" t="s">
        <v>202</v>
      </c>
      <c r="B263" s="75" t="s">
        <v>321</v>
      </c>
      <c r="C263" s="1"/>
      <c r="D263" s="80"/>
      <c r="E263" s="1"/>
      <c r="F263" s="80"/>
      <c r="G263" s="1"/>
      <c r="H263" s="80"/>
      <c r="I263" s="1"/>
      <c r="J263" s="80"/>
      <c r="K263" s="1"/>
      <c r="L263" s="80"/>
      <c r="M263" s="1"/>
      <c r="N263" s="80"/>
      <c r="O263" s="1"/>
      <c r="P263" s="81"/>
      <c r="Q263" s="86">
        <v>6187.75</v>
      </c>
      <c r="R263" s="34"/>
      <c r="S263" s="87"/>
      <c r="T263" s="54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3"/>
      <c r="AK263" s="3"/>
      <c r="AL263" s="3"/>
      <c r="AM263" s="3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s="18" customFormat="1" ht="22.5" x14ac:dyDescent="0.2">
      <c r="A264" s="56" t="s">
        <v>203</v>
      </c>
      <c r="B264" s="75" t="s">
        <v>321</v>
      </c>
      <c r="C264" s="1"/>
      <c r="D264" s="80"/>
      <c r="E264" s="1"/>
      <c r="F264" s="80"/>
      <c r="G264" s="1"/>
      <c r="H264" s="80"/>
      <c r="I264" s="1"/>
      <c r="J264" s="80"/>
      <c r="K264" s="1"/>
      <c r="L264" s="80"/>
      <c r="M264" s="1"/>
      <c r="N264" s="80"/>
      <c r="O264" s="1"/>
      <c r="P264" s="81"/>
      <c r="Q264" s="86">
        <v>5100</v>
      </c>
      <c r="R264" s="34"/>
      <c r="S264" s="87"/>
      <c r="T264" s="54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3"/>
      <c r="AK264" s="3"/>
      <c r="AL264" s="3"/>
      <c r="AM264" s="3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s="18" customFormat="1" ht="22.5" x14ac:dyDescent="0.2">
      <c r="A265" s="56" t="s">
        <v>232</v>
      </c>
      <c r="B265" s="75" t="s">
        <v>321</v>
      </c>
      <c r="C265" s="1"/>
      <c r="D265" s="80"/>
      <c r="E265" s="1"/>
      <c r="F265" s="80"/>
      <c r="G265" s="1"/>
      <c r="H265" s="80"/>
      <c r="I265" s="1"/>
      <c r="J265" s="80"/>
      <c r="K265" s="1"/>
      <c r="L265" s="80"/>
      <c r="M265" s="1"/>
      <c r="N265" s="80"/>
      <c r="O265" s="1"/>
      <c r="P265" s="81"/>
      <c r="Q265" s="86">
        <v>91686</v>
      </c>
      <c r="R265" s="34"/>
      <c r="S265" s="87"/>
      <c r="T265" s="54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3"/>
      <c r="AK265" s="3"/>
      <c r="AL265" s="3"/>
      <c r="AM265" s="3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s="18" customFormat="1" ht="12.75" x14ac:dyDescent="0.2">
      <c r="A266" s="56" t="s">
        <v>233</v>
      </c>
      <c r="B266" s="75"/>
      <c r="C266" s="1"/>
      <c r="D266" s="80"/>
      <c r="E266" s="1"/>
      <c r="F266" s="80"/>
      <c r="G266" s="1"/>
      <c r="H266" s="80"/>
      <c r="I266" s="1"/>
      <c r="J266" s="80"/>
      <c r="K266" s="1"/>
      <c r="L266" s="80"/>
      <c r="M266" s="1"/>
      <c r="N266" s="80"/>
      <c r="O266" s="1"/>
      <c r="P266" s="81"/>
      <c r="Q266" s="86">
        <v>11775</v>
      </c>
      <c r="R266" s="34"/>
      <c r="S266" s="87"/>
      <c r="T266" s="54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3"/>
      <c r="AK266" s="3"/>
      <c r="AL266" s="3"/>
      <c r="AM266" s="3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s="18" customFormat="1" ht="22.5" x14ac:dyDescent="0.2">
      <c r="A267" s="56" t="s">
        <v>211</v>
      </c>
      <c r="B267" s="75" t="s">
        <v>321</v>
      </c>
      <c r="C267" s="1"/>
      <c r="D267" s="80"/>
      <c r="E267" s="1"/>
      <c r="F267" s="80"/>
      <c r="G267" s="1"/>
      <c r="H267" s="80"/>
      <c r="I267" s="1"/>
      <c r="J267" s="80"/>
      <c r="K267" s="1"/>
      <c r="L267" s="80"/>
      <c r="M267" s="1"/>
      <c r="N267" s="80"/>
      <c r="O267" s="1"/>
      <c r="P267" s="81"/>
      <c r="Q267" s="86"/>
      <c r="R267" s="34"/>
      <c r="S267" s="87"/>
      <c r="T267" s="54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3"/>
      <c r="AK267" s="3"/>
      <c r="AL267" s="3"/>
      <c r="AM267" s="3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s="18" customFormat="1" ht="22.5" x14ac:dyDescent="0.2">
      <c r="A268" s="56" t="s">
        <v>234</v>
      </c>
      <c r="B268" s="75" t="s">
        <v>321</v>
      </c>
      <c r="C268" s="1"/>
      <c r="D268" s="80"/>
      <c r="E268" s="1"/>
      <c r="F268" s="80"/>
      <c r="G268" s="1"/>
      <c r="H268" s="80"/>
      <c r="I268" s="1"/>
      <c r="J268" s="80"/>
      <c r="K268" s="1"/>
      <c r="L268" s="80"/>
      <c r="M268" s="1"/>
      <c r="N268" s="80"/>
      <c r="O268" s="1"/>
      <c r="P268" s="81"/>
      <c r="Q268" s="86"/>
      <c r="R268" s="34"/>
      <c r="S268" s="87"/>
      <c r="T268" s="54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3"/>
      <c r="AK268" s="3"/>
      <c r="AL268" s="3"/>
      <c r="AM268" s="3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s="18" customFormat="1" ht="22.5" x14ac:dyDescent="0.2">
      <c r="A269" s="56" t="s">
        <v>235</v>
      </c>
      <c r="B269" s="75" t="s">
        <v>321</v>
      </c>
      <c r="C269" s="1"/>
      <c r="D269" s="80"/>
      <c r="E269" s="1"/>
      <c r="F269" s="80"/>
      <c r="G269" s="1"/>
      <c r="H269" s="80"/>
      <c r="I269" s="1"/>
      <c r="J269" s="80"/>
      <c r="K269" s="1"/>
      <c r="L269" s="80"/>
      <c r="M269" s="1"/>
      <c r="N269" s="80"/>
      <c r="O269" s="1"/>
      <c r="P269" s="81"/>
      <c r="Q269" s="86"/>
      <c r="R269" s="34"/>
      <c r="S269" s="87"/>
      <c r="T269" s="54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3"/>
      <c r="AK269" s="3"/>
      <c r="AL269" s="3"/>
      <c r="AM269" s="3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s="18" customFormat="1" ht="22.5" x14ac:dyDescent="0.2">
      <c r="A270" s="56" t="s">
        <v>236</v>
      </c>
      <c r="B270" s="75" t="s">
        <v>321</v>
      </c>
      <c r="C270" s="1"/>
      <c r="D270" s="80"/>
      <c r="E270" s="1"/>
      <c r="F270" s="80"/>
      <c r="G270" s="1"/>
      <c r="H270" s="80"/>
      <c r="I270" s="1"/>
      <c r="J270" s="80"/>
      <c r="K270" s="1"/>
      <c r="L270" s="80"/>
      <c r="M270" s="1"/>
      <c r="N270" s="80"/>
      <c r="O270" s="1"/>
      <c r="P270" s="81"/>
      <c r="Q270" s="86"/>
      <c r="R270" s="34"/>
      <c r="S270" s="87"/>
      <c r="T270" s="54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3"/>
      <c r="AK270" s="3"/>
      <c r="AL270" s="3"/>
      <c r="AM270" s="3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s="18" customFormat="1" ht="12.75" x14ac:dyDescent="0.2">
      <c r="A271" s="56" t="s">
        <v>218</v>
      </c>
      <c r="B271" s="75"/>
      <c r="C271" s="1"/>
      <c r="D271" s="80"/>
      <c r="E271" s="1"/>
      <c r="F271" s="80"/>
      <c r="G271" s="1"/>
      <c r="H271" s="80"/>
      <c r="I271" s="1"/>
      <c r="J271" s="80"/>
      <c r="K271" s="1"/>
      <c r="L271" s="80"/>
      <c r="M271" s="1"/>
      <c r="N271" s="80"/>
      <c r="O271" s="1"/>
      <c r="P271" s="81"/>
      <c r="Q271" s="86"/>
      <c r="R271" s="34"/>
      <c r="S271" s="87"/>
      <c r="T271" s="54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3"/>
      <c r="AK271" s="3"/>
      <c r="AL271" s="3"/>
      <c r="AM271" s="3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s="18" customFormat="1" ht="22.5" x14ac:dyDescent="0.2">
      <c r="A272" s="56" t="s">
        <v>237</v>
      </c>
      <c r="B272" s="75" t="s">
        <v>321</v>
      </c>
      <c r="C272" s="1"/>
      <c r="D272" s="80"/>
      <c r="E272" s="1"/>
      <c r="F272" s="80"/>
      <c r="G272" s="1"/>
      <c r="H272" s="80"/>
      <c r="I272" s="1"/>
      <c r="J272" s="80"/>
      <c r="K272" s="1"/>
      <c r="L272" s="80"/>
      <c r="M272" s="1"/>
      <c r="N272" s="80"/>
      <c r="O272" s="1"/>
      <c r="P272" s="81"/>
      <c r="Q272" s="86">
        <v>6000</v>
      </c>
      <c r="R272" s="34"/>
      <c r="S272" s="87"/>
      <c r="T272" s="54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3"/>
      <c r="AK272" s="3"/>
      <c r="AL272" s="3"/>
      <c r="AM272" s="3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s="18" customFormat="1" ht="22.5" x14ac:dyDescent="0.2">
      <c r="A273" s="56" t="s">
        <v>220</v>
      </c>
      <c r="B273" s="75" t="s">
        <v>321</v>
      </c>
      <c r="C273" s="1"/>
      <c r="D273" s="80"/>
      <c r="E273" s="1"/>
      <c r="F273" s="80"/>
      <c r="G273" s="1"/>
      <c r="H273" s="80"/>
      <c r="I273" s="1"/>
      <c r="J273" s="80"/>
      <c r="K273" s="1"/>
      <c r="L273" s="80"/>
      <c r="M273" s="1"/>
      <c r="N273" s="80"/>
      <c r="O273" s="1"/>
      <c r="P273" s="81"/>
      <c r="Q273" s="86">
        <v>2500</v>
      </c>
      <c r="R273" s="34"/>
      <c r="S273" s="87"/>
      <c r="T273" s="54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3"/>
      <c r="AK273" s="3"/>
      <c r="AL273" s="3"/>
      <c r="AM273" s="3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s="18" customFormat="1" ht="22.5" x14ac:dyDescent="0.2">
      <c r="A274" s="56" t="s">
        <v>221</v>
      </c>
      <c r="B274" s="75" t="s">
        <v>321</v>
      </c>
      <c r="C274" s="1"/>
      <c r="D274" s="80"/>
      <c r="E274" s="1"/>
      <c r="F274" s="80"/>
      <c r="G274" s="1"/>
      <c r="H274" s="80"/>
      <c r="I274" s="1"/>
      <c r="J274" s="80"/>
      <c r="K274" s="1"/>
      <c r="L274" s="80"/>
      <c r="M274" s="1"/>
      <c r="N274" s="80"/>
      <c r="O274" s="1"/>
      <c r="P274" s="81"/>
      <c r="Q274" s="86">
        <v>2000</v>
      </c>
      <c r="R274" s="34"/>
      <c r="S274" s="87"/>
      <c r="T274" s="54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3"/>
      <c r="AK274" s="3"/>
      <c r="AL274" s="3"/>
      <c r="AM274" s="3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s="18" customFormat="1" ht="22.5" x14ac:dyDescent="0.2">
      <c r="A275" s="56" t="s">
        <v>222</v>
      </c>
      <c r="B275" s="75" t="s">
        <v>321</v>
      </c>
      <c r="C275" s="1"/>
      <c r="D275" s="80"/>
      <c r="E275" s="1"/>
      <c r="F275" s="80"/>
      <c r="G275" s="1"/>
      <c r="H275" s="80"/>
      <c r="I275" s="1"/>
      <c r="J275" s="80"/>
      <c r="K275" s="1"/>
      <c r="L275" s="80"/>
      <c r="M275" s="1"/>
      <c r="N275" s="80"/>
      <c r="O275" s="1"/>
      <c r="P275" s="81"/>
      <c r="Q275" s="86">
        <v>3200</v>
      </c>
      <c r="R275" s="34"/>
      <c r="S275" s="87"/>
      <c r="T275" s="54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3"/>
      <c r="AK275" s="3"/>
      <c r="AL275" s="3"/>
      <c r="AM275" s="3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s="18" customFormat="1" ht="22.5" x14ac:dyDescent="0.2">
      <c r="A276" s="56" t="s">
        <v>223</v>
      </c>
      <c r="B276" s="75" t="s">
        <v>321</v>
      </c>
      <c r="C276" s="1"/>
      <c r="D276" s="80"/>
      <c r="E276" s="1"/>
      <c r="F276" s="80"/>
      <c r="G276" s="1"/>
      <c r="H276" s="80"/>
      <c r="I276" s="1"/>
      <c r="J276" s="80"/>
      <c r="K276" s="1"/>
      <c r="L276" s="80"/>
      <c r="M276" s="1"/>
      <c r="N276" s="80"/>
      <c r="O276" s="1"/>
      <c r="P276" s="81"/>
      <c r="Q276" s="86">
        <v>1000</v>
      </c>
      <c r="R276" s="34"/>
      <c r="S276" s="87"/>
      <c r="T276" s="54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3"/>
      <c r="AK276" s="3"/>
      <c r="AL276" s="3"/>
      <c r="AM276" s="3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s="18" customFormat="1" ht="12.75" x14ac:dyDescent="0.2">
      <c r="A277" s="56" t="s">
        <v>238</v>
      </c>
      <c r="B277" s="75"/>
      <c r="C277" s="1"/>
      <c r="D277" s="80"/>
      <c r="E277" s="1"/>
      <c r="F277" s="80"/>
      <c r="G277" s="1"/>
      <c r="H277" s="80"/>
      <c r="I277" s="1"/>
      <c r="J277" s="80"/>
      <c r="K277" s="1"/>
      <c r="L277" s="80"/>
      <c r="M277" s="1"/>
      <c r="N277" s="80"/>
      <c r="O277" s="1"/>
      <c r="P277" s="81"/>
      <c r="Q277" s="86"/>
      <c r="R277" s="34"/>
      <c r="S277" s="87"/>
      <c r="T277" s="54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3"/>
      <c r="AK277" s="3"/>
      <c r="AL277" s="3"/>
      <c r="AM277" s="3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s="18" customFormat="1" ht="22.5" x14ac:dyDescent="0.2">
      <c r="A278" s="56" t="s">
        <v>225</v>
      </c>
      <c r="B278" s="75" t="s">
        <v>321</v>
      </c>
      <c r="C278" s="1"/>
      <c r="D278" s="80"/>
      <c r="E278" s="1"/>
      <c r="F278" s="80"/>
      <c r="G278" s="1"/>
      <c r="H278" s="80"/>
      <c r="I278" s="1"/>
      <c r="J278" s="80"/>
      <c r="K278" s="1"/>
      <c r="L278" s="80"/>
      <c r="M278" s="1"/>
      <c r="N278" s="80"/>
      <c r="O278" s="1"/>
      <c r="P278" s="81"/>
      <c r="Q278" s="86">
        <v>700</v>
      </c>
      <c r="R278" s="34"/>
      <c r="S278" s="87"/>
      <c r="T278" s="54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3"/>
      <c r="AK278" s="3"/>
      <c r="AL278" s="3"/>
      <c r="AM278" s="3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s="18" customFormat="1" ht="22.5" x14ac:dyDescent="0.2">
      <c r="A279" s="56" t="s">
        <v>226</v>
      </c>
      <c r="B279" s="75" t="s">
        <v>321</v>
      </c>
      <c r="C279" s="1"/>
      <c r="D279" s="80"/>
      <c r="E279" s="1"/>
      <c r="F279" s="80"/>
      <c r="G279" s="1"/>
      <c r="H279" s="80"/>
      <c r="I279" s="1"/>
      <c r="J279" s="80"/>
      <c r="K279" s="1"/>
      <c r="L279" s="80"/>
      <c r="M279" s="1"/>
      <c r="N279" s="80"/>
      <c r="O279" s="1"/>
      <c r="P279" s="81"/>
      <c r="Q279" s="86">
        <v>1300</v>
      </c>
      <c r="R279" s="34"/>
      <c r="S279" s="87"/>
      <c r="T279" s="54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3"/>
      <c r="AK279" s="3"/>
      <c r="AL279" s="3"/>
      <c r="AM279" s="3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s="18" customFormat="1" ht="22.5" x14ac:dyDescent="0.2">
      <c r="A280" s="56" t="s">
        <v>227</v>
      </c>
      <c r="B280" s="75" t="s">
        <v>321</v>
      </c>
      <c r="C280" s="1"/>
      <c r="D280" s="80"/>
      <c r="E280" s="1"/>
      <c r="F280" s="80"/>
      <c r="G280" s="1"/>
      <c r="H280" s="80"/>
      <c r="I280" s="1"/>
      <c r="J280" s="80"/>
      <c r="K280" s="1"/>
      <c r="L280" s="80"/>
      <c r="M280" s="1"/>
      <c r="N280" s="80"/>
      <c r="O280" s="1"/>
      <c r="P280" s="81"/>
      <c r="Q280" s="86">
        <v>14700</v>
      </c>
      <c r="R280" s="34"/>
      <c r="S280" s="87"/>
      <c r="T280" s="54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3"/>
      <c r="AK280" s="3"/>
      <c r="AL280" s="3"/>
      <c r="AM280" s="3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s="18" customFormat="1" ht="22.5" x14ac:dyDescent="0.2">
      <c r="A281" s="56" t="s">
        <v>239</v>
      </c>
      <c r="B281" s="75" t="s">
        <v>321</v>
      </c>
      <c r="C281" s="1"/>
      <c r="D281" s="80"/>
      <c r="E281" s="1"/>
      <c r="F281" s="80"/>
      <c r="G281" s="1"/>
      <c r="H281" s="80"/>
      <c r="I281" s="1"/>
      <c r="J281" s="80"/>
      <c r="K281" s="1"/>
      <c r="L281" s="80"/>
      <c r="M281" s="1"/>
      <c r="N281" s="80"/>
      <c r="O281" s="1"/>
      <c r="P281" s="81"/>
      <c r="Q281" s="86">
        <v>705</v>
      </c>
      <c r="R281" s="34"/>
      <c r="S281" s="87"/>
      <c r="T281" s="54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3"/>
      <c r="AK281" s="3"/>
      <c r="AL281" s="3"/>
      <c r="AM281" s="3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s="18" customFormat="1" ht="22.5" x14ac:dyDescent="0.2">
      <c r="A282" s="56" t="s">
        <v>229</v>
      </c>
      <c r="B282" s="75" t="s">
        <v>321</v>
      </c>
      <c r="C282" s="1"/>
      <c r="D282" s="80"/>
      <c r="E282" s="1"/>
      <c r="F282" s="80"/>
      <c r="G282" s="1"/>
      <c r="H282" s="80"/>
      <c r="I282" s="1"/>
      <c r="J282" s="80"/>
      <c r="K282" s="1"/>
      <c r="L282" s="80"/>
      <c r="M282" s="1"/>
      <c r="N282" s="80"/>
      <c r="O282" s="1"/>
      <c r="P282" s="81"/>
      <c r="Q282" s="86">
        <v>5000</v>
      </c>
      <c r="R282" s="34"/>
      <c r="S282" s="87"/>
      <c r="T282" s="54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3"/>
      <c r="AK282" s="3"/>
      <c r="AL282" s="3"/>
      <c r="AM282" s="3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s="18" customFormat="1" ht="22.5" x14ac:dyDescent="0.2">
      <c r="A283" s="56" t="s">
        <v>240</v>
      </c>
      <c r="B283" s="75" t="s">
        <v>321</v>
      </c>
      <c r="C283" s="1"/>
      <c r="D283" s="80"/>
      <c r="E283" s="1"/>
      <c r="F283" s="80"/>
      <c r="G283" s="1"/>
      <c r="H283" s="80"/>
      <c r="I283" s="1"/>
      <c r="J283" s="80"/>
      <c r="K283" s="1"/>
      <c r="L283" s="80"/>
      <c r="M283" s="1"/>
      <c r="N283" s="80"/>
      <c r="O283" s="1"/>
      <c r="P283" s="81"/>
      <c r="Q283" s="86">
        <v>6174</v>
      </c>
      <c r="R283" s="34"/>
      <c r="S283" s="87"/>
      <c r="T283" s="54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3"/>
      <c r="AK283" s="3"/>
      <c r="AL283" s="3"/>
      <c r="AM283" s="3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s="18" customFormat="1" ht="22.5" x14ac:dyDescent="0.2">
      <c r="A284" s="57" t="s">
        <v>241</v>
      </c>
      <c r="B284" s="75" t="s">
        <v>321</v>
      </c>
      <c r="C284" s="1"/>
      <c r="D284" s="80"/>
      <c r="E284" s="1"/>
      <c r="F284" s="80"/>
      <c r="G284" s="1"/>
      <c r="H284" s="80"/>
      <c r="I284" s="1"/>
      <c r="J284" s="80"/>
      <c r="K284" s="1"/>
      <c r="L284" s="80"/>
      <c r="M284" s="1"/>
      <c r="N284" s="80"/>
      <c r="O284" s="1"/>
      <c r="P284" s="81"/>
      <c r="Q284" s="86"/>
      <c r="R284" s="34"/>
      <c r="S284" s="87"/>
      <c r="T284" s="54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3"/>
      <c r="AK284" s="3"/>
      <c r="AL284" s="3"/>
      <c r="AM284" s="3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s="18" customFormat="1" ht="22.5" x14ac:dyDescent="0.2">
      <c r="A285" s="57" t="s">
        <v>242</v>
      </c>
      <c r="B285" s="75" t="s">
        <v>321</v>
      </c>
      <c r="C285" s="1"/>
      <c r="D285" s="80"/>
      <c r="E285" s="1"/>
      <c r="F285" s="80"/>
      <c r="G285" s="1"/>
      <c r="H285" s="80"/>
      <c r="I285" s="1"/>
      <c r="J285" s="80"/>
      <c r="K285" s="1"/>
      <c r="L285" s="80"/>
      <c r="M285" s="1"/>
      <c r="N285" s="80"/>
      <c r="O285" s="1"/>
      <c r="P285" s="81"/>
      <c r="Q285" s="86"/>
      <c r="R285" s="34"/>
      <c r="S285" s="87"/>
      <c r="T285" s="54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3"/>
      <c r="AK285" s="3"/>
      <c r="AL285" s="3"/>
      <c r="AM285" s="3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s="18" customFormat="1" ht="22.5" x14ac:dyDescent="0.2">
      <c r="A286" s="56" t="s">
        <v>243</v>
      </c>
      <c r="B286" s="75" t="s">
        <v>321</v>
      </c>
      <c r="C286" s="1"/>
      <c r="D286" s="80"/>
      <c r="E286" s="1"/>
      <c r="F286" s="80"/>
      <c r="G286" s="1"/>
      <c r="H286" s="80"/>
      <c r="I286" s="1"/>
      <c r="J286" s="80"/>
      <c r="K286" s="1"/>
      <c r="L286" s="80"/>
      <c r="M286" s="1"/>
      <c r="N286" s="80"/>
      <c r="O286" s="1"/>
      <c r="P286" s="81"/>
      <c r="Q286" s="86">
        <v>22500</v>
      </c>
      <c r="R286" s="34"/>
      <c r="S286" s="87"/>
      <c r="T286" s="54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3"/>
      <c r="AK286" s="3"/>
      <c r="AL286" s="3"/>
      <c r="AM286" s="3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s="18" customFormat="1" ht="22.5" x14ac:dyDescent="0.2">
      <c r="A287" s="56" t="s">
        <v>244</v>
      </c>
      <c r="B287" s="75" t="s">
        <v>321</v>
      </c>
      <c r="C287" s="1"/>
      <c r="D287" s="80"/>
      <c r="E287" s="1"/>
      <c r="F287" s="80"/>
      <c r="G287" s="1"/>
      <c r="H287" s="80"/>
      <c r="I287" s="1"/>
      <c r="J287" s="80"/>
      <c r="K287" s="1"/>
      <c r="L287" s="80"/>
      <c r="M287" s="1"/>
      <c r="N287" s="80"/>
      <c r="O287" s="1"/>
      <c r="P287" s="81"/>
      <c r="Q287" s="86">
        <v>1987.5</v>
      </c>
      <c r="R287" s="34"/>
      <c r="S287" s="87"/>
      <c r="T287" s="54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3"/>
      <c r="AK287" s="3"/>
      <c r="AL287" s="3"/>
      <c r="AM287" s="3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s="18" customFormat="1" ht="22.5" x14ac:dyDescent="0.2">
      <c r="A288" s="56" t="s">
        <v>245</v>
      </c>
      <c r="B288" s="75" t="s">
        <v>321</v>
      </c>
      <c r="C288" s="1"/>
      <c r="D288" s="80"/>
      <c r="E288" s="1"/>
      <c r="F288" s="80"/>
      <c r="G288" s="1"/>
      <c r="H288" s="80"/>
      <c r="I288" s="1"/>
      <c r="J288" s="80"/>
      <c r="K288" s="1"/>
      <c r="L288" s="80"/>
      <c r="M288" s="1"/>
      <c r="N288" s="80"/>
      <c r="O288" s="1"/>
      <c r="P288" s="81"/>
      <c r="Q288" s="86">
        <v>3600</v>
      </c>
      <c r="R288" s="34"/>
      <c r="S288" s="87"/>
      <c r="T288" s="54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3"/>
      <c r="AK288" s="3"/>
      <c r="AL288" s="3"/>
      <c r="AM288" s="3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s="18" customFormat="1" ht="22.5" x14ac:dyDescent="0.2">
      <c r="A289" s="56" t="s">
        <v>246</v>
      </c>
      <c r="B289" s="75" t="s">
        <v>321</v>
      </c>
      <c r="C289" s="1"/>
      <c r="D289" s="80"/>
      <c r="E289" s="1"/>
      <c r="F289" s="80"/>
      <c r="G289" s="1"/>
      <c r="H289" s="80"/>
      <c r="I289" s="1"/>
      <c r="J289" s="80"/>
      <c r="K289" s="1"/>
      <c r="L289" s="80"/>
      <c r="M289" s="1"/>
      <c r="N289" s="80"/>
      <c r="O289" s="1"/>
      <c r="P289" s="81"/>
      <c r="Q289" s="86">
        <v>2250</v>
      </c>
      <c r="R289" s="34"/>
      <c r="S289" s="87"/>
      <c r="T289" s="54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3"/>
      <c r="AK289" s="3"/>
      <c r="AL289" s="3"/>
      <c r="AM289" s="3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s="18" customFormat="1" ht="22.5" x14ac:dyDescent="0.2">
      <c r="A290" s="56" t="s">
        <v>203</v>
      </c>
      <c r="B290" s="75" t="s">
        <v>321</v>
      </c>
      <c r="C290" s="1"/>
      <c r="D290" s="80"/>
      <c r="E290" s="1"/>
      <c r="F290" s="80"/>
      <c r="G290" s="1"/>
      <c r="H290" s="80"/>
      <c r="I290" s="1"/>
      <c r="J290" s="80"/>
      <c r="K290" s="1"/>
      <c r="L290" s="80"/>
      <c r="M290" s="1"/>
      <c r="N290" s="80"/>
      <c r="O290" s="1"/>
      <c r="P290" s="81"/>
      <c r="Q290" s="86">
        <v>5100</v>
      </c>
      <c r="R290" s="34"/>
      <c r="S290" s="87"/>
      <c r="T290" s="54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3"/>
      <c r="AK290" s="3"/>
      <c r="AL290" s="3"/>
      <c r="AM290" s="3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s="18" customFormat="1" ht="12.75" x14ac:dyDescent="0.2">
      <c r="A291" s="56" t="s">
        <v>247</v>
      </c>
      <c r="B291" s="75"/>
      <c r="C291" s="1"/>
      <c r="D291" s="80"/>
      <c r="E291" s="1"/>
      <c r="F291" s="80"/>
      <c r="G291" s="1"/>
      <c r="H291" s="80"/>
      <c r="I291" s="1"/>
      <c r="J291" s="80"/>
      <c r="K291" s="1"/>
      <c r="L291" s="80"/>
      <c r="M291" s="1"/>
      <c r="N291" s="80"/>
      <c r="O291" s="1"/>
      <c r="P291" s="81"/>
      <c r="Q291" s="86"/>
      <c r="R291" s="34"/>
      <c r="S291" s="87"/>
      <c r="T291" s="54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3"/>
      <c r="AK291" s="3"/>
      <c r="AL291" s="3"/>
      <c r="AM291" s="3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s="18" customFormat="1" ht="22.5" x14ac:dyDescent="0.2">
      <c r="A292" s="56" t="s">
        <v>248</v>
      </c>
      <c r="B292" s="75" t="s">
        <v>321</v>
      </c>
      <c r="C292" s="1"/>
      <c r="D292" s="80"/>
      <c r="E292" s="1"/>
      <c r="F292" s="80"/>
      <c r="G292" s="1"/>
      <c r="H292" s="80"/>
      <c r="I292" s="1"/>
      <c r="J292" s="80"/>
      <c r="K292" s="1"/>
      <c r="L292" s="80"/>
      <c r="M292" s="1"/>
      <c r="N292" s="80"/>
      <c r="O292" s="1"/>
      <c r="P292" s="81"/>
      <c r="Q292" s="86">
        <v>685.13</v>
      </c>
      <c r="R292" s="34"/>
      <c r="S292" s="87"/>
      <c r="T292" s="54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3"/>
      <c r="AK292" s="3"/>
      <c r="AL292" s="3"/>
      <c r="AM292" s="3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s="18" customFormat="1" ht="22.5" x14ac:dyDescent="0.2">
      <c r="A293" s="56" t="s">
        <v>249</v>
      </c>
      <c r="B293" s="75" t="s">
        <v>321</v>
      </c>
      <c r="C293" s="1"/>
      <c r="D293" s="80"/>
      <c r="E293" s="1"/>
      <c r="F293" s="80"/>
      <c r="G293" s="1"/>
      <c r="H293" s="80"/>
      <c r="I293" s="1"/>
      <c r="J293" s="80"/>
      <c r="K293" s="1"/>
      <c r="L293" s="80"/>
      <c r="M293" s="1"/>
      <c r="N293" s="80"/>
      <c r="O293" s="1"/>
      <c r="P293" s="81"/>
      <c r="Q293" s="86">
        <v>786.24</v>
      </c>
      <c r="R293" s="34"/>
      <c r="S293" s="87"/>
      <c r="T293" s="54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3"/>
      <c r="AK293" s="3"/>
      <c r="AL293" s="3"/>
      <c r="AM293" s="3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s="30" customFormat="1" ht="22.5" x14ac:dyDescent="0.2">
      <c r="A294" s="56" t="s">
        <v>250</v>
      </c>
      <c r="B294" s="75" t="s">
        <v>321</v>
      </c>
      <c r="C294" s="9"/>
      <c r="D294" s="80"/>
      <c r="E294" s="1"/>
      <c r="F294" s="80"/>
      <c r="G294" s="1"/>
      <c r="H294" s="80"/>
      <c r="I294" s="1"/>
      <c r="J294" s="80"/>
      <c r="K294" s="1"/>
      <c r="L294" s="80"/>
      <c r="M294" s="1"/>
      <c r="N294" s="80"/>
      <c r="O294" s="1"/>
      <c r="P294" s="81"/>
      <c r="Q294" s="87">
        <v>75.599999999999994</v>
      </c>
      <c r="R294" s="13"/>
      <c r="S294" s="103"/>
      <c r="T294" s="58"/>
      <c r="U294" s="5"/>
      <c r="V294" s="5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5"/>
      <c r="AJ294" s="5"/>
      <c r="AK294" s="5"/>
      <c r="AL294" s="5"/>
      <c r="AM294" s="5"/>
      <c r="AN294" s="4"/>
      <c r="AO294" s="4"/>
      <c r="AP294" s="4"/>
      <c r="AQ294" s="4"/>
      <c r="AR294" s="4"/>
      <c r="AS294" s="4"/>
      <c r="AT294" s="4"/>
      <c r="AU294" s="4"/>
      <c r="AV294" s="4"/>
      <c r="AW294" s="5"/>
    </row>
    <row r="295" spans="1:49" s="30" customFormat="1" ht="22.5" x14ac:dyDescent="0.2">
      <c r="A295" s="56" t="s">
        <v>251</v>
      </c>
      <c r="B295" s="75" t="s">
        <v>321</v>
      </c>
      <c r="C295" s="9"/>
      <c r="D295" s="80"/>
      <c r="E295" s="1"/>
      <c r="F295" s="80"/>
      <c r="G295" s="1"/>
      <c r="H295" s="80"/>
      <c r="I295" s="1"/>
      <c r="J295" s="80"/>
      <c r="K295" s="1"/>
      <c r="L295" s="80"/>
      <c r="M295" s="1"/>
      <c r="N295" s="80"/>
      <c r="O295" s="1"/>
      <c r="P295" s="81"/>
      <c r="Q295" s="87">
        <v>153.9</v>
      </c>
      <c r="R295" s="13"/>
      <c r="S295" s="103"/>
      <c r="T295" s="58"/>
      <c r="U295" s="5"/>
      <c r="V295" s="5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5"/>
      <c r="AJ295" s="5"/>
      <c r="AK295" s="5"/>
      <c r="AL295" s="5"/>
      <c r="AM295" s="5"/>
      <c r="AN295" s="4"/>
      <c r="AO295" s="4"/>
      <c r="AP295" s="4"/>
      <c r="AQ295" s="4"/>
      <c r="AR295" s="4"/>
      <c r="AS295" s="4"/>
      <c r="AT295" s="4"/>
      <c r="AU295" s="4"/>
      <c r="AV295" s="4"/>
      <c r="AW295" s="5"/>
    </row>
    <row r="296" spans="1:49" s="18" customFormat="1" ht="22.5" x14ac:dyDescent="0.2">
      <c r="A296" s="56" t="s">
        <v>252</v>
      </c>
      <c r="B296" s="75" t="s">
        <v>321</v>
      </c>
      <c r="C296" s="9"/>
      <c r="D296" s="80"/>
      <c r="E296" s="1"/>
      <c r="F296" s="80"/>
      <c r="G296" s="1"/>
      <c r="H296" s="80"/>
      <c r="I296" s="6"/>
      <c r="J296" s="80"/>
      <c r="K296" s="1"/>
      <c r="L296" s="80"/>
      <c r="M296" s="1"/>
      <c r="N296" s="80"/>
      <c r="O296" s="1"/>
      <c r="P296" s="81"/>
      <c r="Q296" s="86">
        <v>203.86</v>
      </c>
      <c r="R296" s="13"/>
      <c r="S296" s="87"/>
      <c r="T296" s="54"/>
      <c r="U296" s="1"/>
      <c r="V296" s="1"/>
      <c r="W296" s="1"/>
      <c r="X296" s="1"/>
      <c r="Y296" s="1"/>
      <c r="Z296" s="1"/>
      <c r="AA296" s="1"/>
      <c r="AB296" s="1"/>
      <c r="AC296" s="6"/>
      <c r="AD296" s="1"/>
      <c r="AE296" s="1"/>
      <c r="AF296" s="1"/>
      <c r="AG296" s="1"/>
      <c r="AH296" s="1"/>
      <c r="AI296" s="1"/>
      <c r="AJ296" s="3"/>
      <c r="AK296" s="3"/>
      <c r="AL296" s="3"/>
      <c r="AM296" s="3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s="18" customFormat="1" ht="22.5" x14ac:dyDescent="0.2">
      <c r="A297" s="56" t="s">
        <v>253</v>
      </c>
      <c r="B297" s="75" t="s">
        <v>321</v>
      </c>
      <c r="C297" s="9"/>
      <c r="D297" s="80"/>
      <c r="E297" s="1"/>
      <c r="F297" s="80"/>
      <c r="G297" s="1"/>
      <c r="H297" s="80"/>
      <c r="I297" s="6"/>
      <c r="J297" s="80"/>
      <c r="K297" s="1"/>
      <c r="L297" s="80"/>
      <c r="M297" s="1"/>
      <c r="N297" s="80"/>
      <c r="O297" s="1"/>
      <c r="P297" s="81"/>
      <c r="Q297" s="86">
        <v>162</v>
      </c>
      <c r="R297" s="13"/>
      <c r="S297" s="87"/>
      <c r="T297" s="54"/>
      <c r="U297" s="1"/>
      <c r="V297" s="1"/>
      <c r="W297" s="1"/>
      <c r="X297" s="1"/>
      <c r="Y297" s="1"/>
      <c r="Z297" s="1"/>
      <c r="AA297" s="1"/>
      <c r="AB297" s="1"/>
      <c r="AC297" s="6"/>
      <c r="AD297" s="1"/>
      <c r="AE297" s="1"/>
      <c r="AF297" s="1"/>
      <c r="AG297" s="1"/>
      <c r="AH297" s="1"/>
      <c r="AI297" s="1"/>
      <c r="AJ297" s="3"/>
      <c r="AK297" s="3"/>
      <c r="AL297" s="3"/>
      <c r="AM297" s="3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s="18" customFormat="1" ht="22.5" x14ac:dyDescent="0.2">
      <c r="A298" s="56" t="s">
        <v>254</v>
      </c>
      <c r="B298" s="75" t="s">
        <v>321</v>
      </c>
      <c r="C298" s="9"/>
      <c r="D298" s="80"/>
      <c r="E298" s="1"/>
      <c r="F298" s="80"/>
      <c r="G298" s="1"/>
      <c r="H298" s="80"/>
      <c r="I298" s="6"/>
      <c r="J298" s="80"/>
      <c r="K298" s="1"/>
      <c r="L298" s="80"/>
      <c r="M298" s="1"/>
      <c r="N298" s="80"/>
      <c r="O298" s="1"/>
      <c r="P298" s="81"/>
      <c r="Q298" s="86">
        <v>27.68</v>
      </c>
      <c r="R298" s="13"/>
      <c r="S298" s="87"/>
      <c r="T298" s="54"/>
      <c r="U298" s="1"/>
      <c r="V298" s="1"/>
      <c r="W298" s="1"/>
      <c r="X298" s="1"/>
      <c r="Y298" s="1"/>
      <c r="Z298" s="1"/>
      <c r="AA298" s="1"/>
      <c r="AB298" s="1"/>
      <c r="AC298" s="6"/>
      <c r="AD298" s="1"/>
      <c r="AE298" s="1"/>
      <c r="AF298" s="1"/>
      <c r="AG298" s="1"/>
      <c r="AH298" s="1"/>
      <c r="AI298" s="1"/>
      <c r="AJ298" s="3"/>
      <c r="AK298" s="3"/>
      <c r="AL298" s="3"/>
      <c r="AM298" s="3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s="18" customFormat="1" ht="22.5" x14ac:dyDescent="0.2">
      <c r="A299" s="56" t="s">
        <v>255</v>
      </c>
      <c r="B299" s="75" t="s">
        <v>321</v>
      </c>
      <c r="C299" s="9"/>
      <c r="D299" s="80"/>
      <c r="E299" s="1"/>
      <c r="F299" s="80"/>
      <c r="G299" s="1"/>
      <c r="H299" s="80"/>
      <c r="I299" s="6"/>
      <c r="J299" s="80"/>
      <c r="K299" s="1"/>
      <c r="L299" s="80"/>
      <c r="M299" s="1"/>
      <c r="N299" s="80"/>
      <c r="O299" s="1"/>
      <c r="P299" s="81"/>
      <c r="Q299" s="86">
        <v>564.29999999999995</v>
      </c>
      <c r="R299" s="13"/>
      <c r="S299" s="87"/>
      <c r="T299" s="54"/>
      <c r="U299" s="1"/>
      <c r="V299" s="1"/>
      <c r="W299" s="1"/>
      <c r="X299" s="1"/>
      <c r="Y299" s="1"/>
      <c r="Z299" s="1"/>
      <c r="AA299" s="1"/>
      <c r="AB299" s="1"/>
      <c r="AC299" s="6"/>
      <c r="AD299" s="1"/>
      <c r="AE299" s="1"/>
      <c r="AF299" s="1"/>
      <c r="AG299" s="1"/>
      <c r="AH299" s="1"/>
      <c r="AI299" s="1"/>
      <c r="AJ299" s="3"/>
      <c r="AK299" s="3"/>
      <c r="AL299" s="3"/>
      <c r="AM299" s="3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s="18" customFormat="1" ht="22.5" x14ac:dyDescent="0.2">
      <c r="A300" s="56" t="s">
        <v>209</v>
      </c>
      <c r="B300" s="75" t="s">
        <v>321</v>
      </c>
      <c r="C300" s="9"/>
      <c r="D300" s="80"/>
      <c r="E300" s="1"/>
      <c r="F300" s="80"/>
      <c r="G300" s="1"/>
      <c r="H300" s="80"/>
      <c r="I300" s="6"/>
      <c r="J300" s="80"/>
      <c r="K300" s="1"/>
      <c r="L300" s="80"/>
      <c r="M300" s="1"/>
      <c r="N300" s="80"/>
      <c r="O300" s="1"/>
      <c r="P300" s="81"/>
      <c r="Q300" s="86">
        <v>810</v>
      </c>
      <c r="R300" s="13"/>
      <c r="S300" s="87"/>
      <c r="T300" s="54"/>
      <c r="U300" s="1"/>
      <c r="V300" s="1"/>
      <c r="W300" s="1"/>
      <c r="X300" s="1"/>
      <c r="Y300" s="1"/>
      <c r="Z300" s="1"/>
      <c r="AA300" s="1"/>
      <c r="AB300" s="1"/>
      <c r="AC300" s="6"/>
      <c r="AD300" s="1"/>
      <c r="AE300" s="1"/>
      <c r="AF300" s="1"/>
      <c r="AG300" s="1"/>
      <c r="AH300" s="1"/>
      <c r="AI300" s="1"/>
      <c r="AJ300" s="3"/>
      <c r="AK300" s="3"/>
      <c r="AL300" s="3"/>
      <c r="AM300" s="3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s="18" customFormat="1" ht="22.5" x14ac:dyDescent="0.2">
      <c r="A301" s="56" t="s">
        <v>256</v>
      </c>
      <c r="B301" s="75" t="s">
        <v>321</v>
      </c>
      <c r="C301" s="9"/>
      <c r="D301" s="80"/>
      <c r="E301" s="1"/>
      <c r="F301" s="80"/>
      <c r="G301" s="1"/>
      <c r="H301" s="80"/>
      <c r="I301" s="6"/>
      <c r="J301" s="80"/>
      <c r="K301" s="1"/>
      <c r="L301" s="80"/>
      <c r="M301" s="1"/>
      <c r="N301" s="80"/>
      <c r="O301" s="1"/>
      <c r="P301" s="81"/>
      <c r="Q301" s="86">
        <v>28500</v>
      </c>
      <c r="R301" s="13"/>
      <c r="S301" s="87"/>
      <c r="T301" s="54"/>
      <c r="U301" s="1"/>
      <c r="V301" s="1"/>
      <c r="W301" s="1"/>
      <c r="X301" s="1"/>
      <c r="Y301" s="1"/>
      <c r="Z301" s="1"/>
      <c r="AA301" s="1"/>
      <c r="AB301" s="1"/>
      <c r="AC301" s="6"/>
      <c r="AD301" s="1"/>
      <c r="AE301" s="1"/>
      <c r="AF301" s="1"/>
      <c r="AG301" s="1"/>
      <c r="AH301" s="1"/>
      <c r="AI301" s="1"/>
      <c r="AJ301" s="3"/>
      <c r="AK301" s="3"/>
      <c r="AL301" s="3"/>
      <c r="AM301" s="3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s="18" customFormat="1" ht="22.5" x14ac:dyDescent="0.2">
      <c r="A302" s="56" t="s">
        <v>257</v>
      </c>
      <c r="B302" s="75" t="s">
        <v>321</v>
      </c>
      <c r="C302" s="9"/>
      <c r="D302" s="80"/>
      <c r="E302" s="1"/>
      <c r="F302" s="80"/>
      <c r="G302" s="1"/>
      <c r="H302" s="80"/>
      <c r="I302" s="6"/>
      <c r="J302" s="80"/>
      <c r="K302" s="1"/>
      <c r="L302" s="80"/>
      <c r="M302" s="1"/>
      <c r="N302" s="80"/>
      <c r="O302" s="1"/>
      <c r="P302" s="81"/>
      <c r="Q302" s="86">
        <v>1987.5</v>
      </c>
      <c r="R302" s="13"/>
      <c r="S302" s="87"/>
      <c r="T302" s="54"/>
      <c r="U302" s="1"/>
      <c r="V302" s="1"/>
      <c r="W302" s="1"/>
      <c r="X302" s="1"/>
      <c r="Y302" s="1"/>
      <c r="Z302" s="1"/>
      <c r="AA302" s="1"/>
      <c r="AB302" s="1"/>
      <c r="AC302" s="6"/>
      <c r="AD302" s="1"/>
      <c r="AE302" s="1"/>
      <c r="AF302" s="1"/>
      <c r="AG302" s="1"/>
      <c r="AH302" s="1"/>
      <c r="AI302" s="1"/>
      <c r="AJ302" s="3"/>
      <c r="AK302" s="3"/>
      <c r="AL302" s="3"/>
      <c r="AM302" s="3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s="18" customFormat="1" ht="22.5" x14ac:dyDescent="0.2">
      <c r="A303" s="56" t="s">
        <v>232</v>
      </c>
      <c r="B303" s="75" t="s">
        <v>321</v>
      </c>
      <c r="C303" s="9"/>
      <c r="D303" s="80"/>
      <c r="E303" s="1"/>
      <c r="F303" s="80"/>
      <c r="G303" s="1"/>
      <c r="H303" s="80"/>
      <c r="I303" s="6"/>
      <c r="J303" s="80"/>
      <c r="K303" s="1"/>
      <c r="L303" s="80"/>
      <c r="M303" s="1"/>
      <c r="N303" s="80"/>
      <c r="O303" s="1"/>
      <c r="P303" s="81"/>
      <c r="Q303" s="86">
        <v>10915</v>
      </c>
      <c r="R303" s="13"/>
      <c r="S303" s="87"/>
      <c r="T303" s="54"/>
      <c r="U303" s="1"/>
      <c r="V303" s="1"/>
      <c r="W303" s="1"/>
      <c r="X303" s="1"/>
      <c r="Y303" s="1"/>
      <c r="Z303" s="1"/>
      <c r="AA303" s="1"/>
      <c r="AB303" s="1"/>
      <c r="AC303" s="6"/>
      <c r="AD303" s="1"/>
      <c r="AE303" s="1"/>
      <c r="AF303" s="1"/>
      <c r="AG303" s="1"/>
      <c r="AH303" s="1"/>
      <c r="AI303" s="1"/>
      <c r="AJ303" s="3"/>
      <c r="AK303" s="3"/>
      <c r="AL303" s="3"/>
      <c r="AM303" s="3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s="18" customFormat="1" ht="22.5" x14ac:dyDescent="0.2">
      <c r="A304" s="56" t="s">
        <v>203</v>
      </c>
      <c r="B304" s="75" t="s">
        <v>321</v>
      </c>
      <c r="C304" s="9"/>
      <c r="D304" s="80"/>
      <c r="E304" s="1"/>
      <c r="F304" s="80"/>
      <c r="G304" s="1"/>
      <c r="H304" s="80"/>
      <c r="I304" s="6"/>
      <c r="J304" s="80"/>
      <c r="K304" s="1"/>
      <c r="L304" s="80"/>
      <c r="M304" s="1"/>
      <c r="N304" s="80"/>
      <c r="O304" s="1"/>
      <c r="P304" s="81"/>
      <c r="Q304" s="86">
        <v>8500</v>
      </c>
      <c r="R304" s="13"/>
      <c r="S304" s="87"/>
      <c r="T304" s="54"/>
      <c r="U304" s="1"/>
      <c r="V304" s="1"/>
      <c r="W304" s="1"/>
      <c r="X304" s="1"/>
      <c r="Y304" s="1"/>
      <c r="Z304" s="1"/>
      <c r="AA304" s="1"/>
      <c r="AB304" s="1"/>
      <c r="AC304" s="6"/>
      <c r="AD304" s="1"/>
      <c r="AE304" s="1"/>
      <c r="AF304" s="1"/>
      <c r="AG304" s="1"/>
      <c r="AH304" s="1"/>
      <c r="AI304" s="1"/>
      <c r="AJ304" s="3"/>
      <c r="AK304" s="3"/>
      <c r="AL304" s="3"/>
      <c r="AM304" s="3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s="18" customFormat="1" ht="22.5" x14ac:dyDescent="0.2">
      <c r="A305" s="56" t="s">
        <v>258</v>
      </c>
      <c r="B305" s="75" t="s">
        <v>321</v>
      </c>
      <c r="C305" s="9"/>
      <c r="D305" s="80"/>
      <c r="E305" s="1"/>
      <c r="F305" s="80"/>
      <c r="G305" s="1"/>
      <c r="H305" s="80"/>
      <c r="I305" s="6"/>
      <c r="J305" s="80"/>
      <c r="K305" s="1"/>
      <c r="L305" s="80"/>
      <c r="M305" s="1"/>
      <c r="N305" s="80"/>
      <c r="O305" s="1"/>
      <c r="P305" s="81"/>
      <c r="Q305" s="86">
        <v>25290</v>
      </c>
      <c r="R305" s="13"/>
      <c r="S305" s="87"/>
      <c r="T305" s="54"/>
      <c r="U305" s="1"/>
      <c r="V305" s="1"/>
      <c r="W305" s="1"/>
      <c r="X305" s="1"/>
      <c r="Y305" s="1"/>
      <c r="Z305" s="1"/>
      <c r="AA305" s="1"/>
      <c r="AB305" s="1"/>
      <c r="AC305" s="6"/>
      <c r="AD305" s="1"/>
      <c r="AE305" s="1"/>
      <c r="AF305" s="1"/>
      <c r="AG305" s="1"/>
      <c r="AH305" s="1"/>
      <c r="AI305" s="1"/>
      <c r="AJ305" s="3"/>
      <c r="AK305" s="3"/>
      <c r="AL305" s="3"/>
      <c r="AM305" s="3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s="18" customFormat="1" ht="22.5" x14ac:dyDescent="0.2">
      <c r="A306" s="56" t="s">
        <v>224</v>
      </c>
      <c r="B306" s="75" t="s">
        <v>321</v>
      </c>
      <c r="C306" s="9"/>
      <c r="D306" s="80"/>
      <c r="E306" s="1"/>
      <c r="F306" s="80"/>
      <c r="G306" s="1"/>
      <c r="H306" s="80"/>
      <c r="I306" s="6"/>
      <c r="J306" s="80"/>
      <c r="K306" s="1"/>
      <c r="L306" s="80"/>
      <c r="M306" s="1"/>
      <c r="N306" s="80"/>
      <c r="O306" s="1"/>
      <c r="P306" s="81"/>
      <c r="Q306" s="86">
        <v>50000</v>
      </c>
      <c r="R306" s="13"/>
      <c r="S306" s="87"/>
      <c r="T306" s="54"/>
      <c r="U306" s="1"/>
      <c r="V306" s="1"/>
      <c r="W306" s="1"/>
      <c r="X306" s="1"/>
      <c r="Y306" s="1"/>
      <c r="Z306" s="1"/>
      <c r="AA306" s="1"/>
      <c r="AB306" s="1"/>
      <c r="AC306" s="6"/>
      <c r="AD306" s="1"/>
      <c r="AE306" s="1"/>
      <c r="AF306" s="1"/>
      <c r="AG306" s="1"/>
      <c r="AH306" s="1"/>
      <c r="AI306" s="1"/>
      <c r="AJ306" s="3"/>
      <c r="AK306" s="3"/>
      <c r="AL306" s="3"/>
      <c r="AM306" s="3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s="18" customFormat="1" ht="12.75" x14ac:dyDescent="0.2">
      <c r="A307" s="56" t="s">
        <v>238</v>
      </c>
      <c r="B307" s="75"/>
      <c r="C307" s="9"/>
      <c r="D307" s="80"/>
      <c r="E307" s="1"/>
      <c r="F307" s="80"/>
      <c r="G307" s="1"/>
      <c r="H307" s="80"/>
      <c r="I307" s="6"/>
      <c r="J307" s="80"/>
      <c r="K307" s="1"/>
      <c r="L307" s="80"/>
      <c r="M307" s="1"/>
      <c r="N307" s="80"/>
      <c r="O307" s="1"/>
      <c r="P307" s="81"/>
      <c r="Q307" s="86"/>
      <c r="R307" s="13"/>
      <c r="S307" s="87"/>
      <c r="T307" s="54"/>
      <c r="U307" s="1"/>
      <c r="V307" s="1"/>
      <c r="W307" s="1"/>
      <c r="X307" s="1"/>
      <c r="Y307" s="1"/>
      <c r="Z307" s="1"/>
      <c r="AA307" s="1"/>
      <c r="AB307" s="1"/>
      <c r="AC307" s="6"/>
      <c r="AD307" s="1"/>
      <c r="AE307" s="1"/>
      <c r="AF307" s="1"/>
      <c r="AG307" s="1"/>
      <c r="AH307" s="1"/>
      <c r="AI307" s="1"/>
      <c r="AJ307" s="3"/>
      <c r="AK307" s="3"/>
      <c r="AL307" s="3"/>
      <c r="AM307" s="3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s="18" customFormat="1" ht="22.5" x14ac:dyDescent="0.2">
      <c r="A308" s="56" t="s">
        <v>259</v>
      </c>
      <c r="B308" s="75" t="s">
        <v>321</v>
      </c>
      <c r="C308" s="9"/>
      <c r="D308" s="80"/>
      <c r="E308" s="1"/>
      <c r="F308" s="80"/>
      <c r="G308" s="1"/>
      <c r="H308" s="80"/>
      <c r="I308" s="6"/>
      <c r="J308" s="80"/>
      <c r="K308" s="1"/>
      <c r="L308" s="80"/>
      <c r="M308" s="1"/>
      <c r="N308" s="80"/>
      <c r="O308" s="1"/>
      <c r="P308" s="81"/>
      <c r="Q308" s="86">
        <v>700</v>
      </c>
      <c r="R308" s="13"/>
      <c r="S308" s="87"/>
      <c r="T308" s="54"/>
      <c r="U308" s="1"/>
      <c r="V308" s="1"/>
      <c r="W308" s="1"/>
      <c r="X308" s="1"/>
      <c r="Y308" s="1"/>
      <c r="Z308" s="1"/>
      <c r="AA308" s="1"/>
      <c r="AB308" s="1"/>
      <c r="AC308" s="6"/>
      <c r="AD308" s="1"/>
      <c r="AE308" s="1"/>
      <c r="AF308" s="1"/>
      <c r="AG308" s="1"/>
      <c r="AH308" s="1"/>
      <c r="AI308" s="1"/>
      <c r="AJ308" s="3"/>
      <c r="AK308" s="3"/>
      <c r="AL308" s="3"/>
      <c r="AM308" s="3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s="18" customFormat="1" ht="22.5" x14ac:dyDescent="0.2">
      <c r="A309" s="56" t="s">
        <v>260</v>
      </c>
      <c r="B309" s="75" t="s">
        <v>321</v>
      </c>
      <c r="C309" s="9"/>
      <c r="D309" s="80"/>
      <c r="E309" s="1"/>
      <c r="F309" s="80"/>
      <c r="G309" s="1"/>
      <c r="H309" s="80"/>
      <c r="I309" s="6"/>
      <c r="J309" s="80"/>
      <c r="K309" s="1"/>
      <c r="L309" s="80"/>
      <c r="M309" s="1"/>
      <c r="N309" s="80"/>
      <c r="O309" s="1"/>
      <c r="P309" s="81"/>
      <c r="Q309" s="86">
        <v>1300</v>
      </c>
      <c r="R309" s="13"/>
      <c r="S309" s="87"/>
      <c r="T309" s="54"/>
      <c r="U309" s="1"/>
      <c r="V309" s="1"/>
      <c r="W309" s="1"/>
      <c r="X309" s="1"/>
      <c r="Y309" s="1"/>
      <c r="Z309" s="1"/>
      <c r="AA309" s="1"/>
      <c r="AB309" s="1"/>
      <c r="AC309" s="6"/>
      <c r="AD309" s="1"/>
      <c r="AE309" s="1"/>
      <c r="AF309" s="1"/>
      <c r="AG309" s="1"/>
      <c r="AH309" s="1"/>
      <c r="AI309" s="1"/>
      <c r="AJ309" s="3"/>
      <c r="AK309" s="3"/>
      <c r="AL309" s="3"/>
      <c r="AM309" s="3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s="18" customFormat="1" ht="22.5" x14ac:dyDescent="0.2">
      <c r="A310" s="56" t="s">
        <v>261</v>
      </c>
      <c r="B310" s="75" t="s">
        <v>321</v>
      </c>
      <c r="C310" s="9"/>
      <c r="D310" s="80"/>
      <c r="E310" s="1"/>
      <c r="F310" s="80"/>
      <c r="G310" s="1"/>
      <c r="H310" s="80"/>
      <c r="I310" s="6"/>
      <c r="J310" s="80"/>
      <c r="K310" s="1"/>
      <c r="L310" s="80"/>
      <c r="M310" s="1"/>
      <c r="N310" s="80"/>
      <c r="O310" s="1"/>
      <c r="P310" s="81"/>
      <c r="Q310" s="86">
        <v>5250</v>
      </c>
      <c r="R310" s="13"/>
      <c r="S310" s="87"/>
      <c r="T310" s="54"/>
      <c r="U310" s="1"/>
      <c r="V310" s="1"/>
      <c r="W310" s="1"/>
      <c r="X310" s="1"/>
      <c r="Y310" s="1"/>
      <c r="Z310" s="1"/>
      <c r="AA310" s="1"/>
      <c r="AB310" s="1"/>
      <c r="AC310" s="6"/>
      <c r="AD310" s="1"/>
      <c r="AE310" s="1"/>
      <c r="AF310" s="1"/>
      <c r="AG310" s="1"/>
      <c r="AH310" s="1"/>
      <c r="AI310" s="1"/>
      <c r="AJ310" s="3"/>
      <c r="AK310" s="3"/>
      <c r="AL310" s="3"/>
      <c r="AM310" s="3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s="18" customFormat="1" ht="22.5" x14ac:dyDescent="0.2">
      <c r="A311" s="56" t="s">
        <v>262</v>
      </c>
      <c r="B311" s="75" t="s">
        <v>321</v>
      </c>
      <c r="C311" s="9"/>
      <c r="D311" s="80"/>
      <c r="E311" s="1"/>
      <c r="F311" s="80"/>
      <c r="G311" s="1"/>
      <c r="H311" s="80"/>
      <c r="I311" s="6"/>
      <c r="J311" s="80"/>
      <c r="K311" s="1"/>
      <c r="L311" s="80"/>
      <c r="M311" s="1"/>
      <c r="N311" s="80"/>
      <c r="O311" s="1"/>
      <c r="P311" s="81"/>
      <c r="Q311" s="86">
        <v>700</v>
      </c>
      <c r="R311" s="34"/>
      <c r="S311" s="87"/>
      <c r="T311" s="54"/>
      <c r="U311" s="1"/>
      <c r="V311" s="1"/>
      <c r="W311" s="1"/>
      <c r="X311" s="1"/>
      <c r="Y311" s="1"/>
      <c r="Z311" s="1"/>
      <c r="AA311" s="1"/>
      <c r="AB311" s="1"/>
      <c r="AC311" s="6"/>
      <c r="AD311" s="1"/>
      <c r="AE311" s="1"/>
      <c r="AF311" s="1"/>
      <c r="AG311" s="1"/>
      <c r="AH311" s="1"/>
      <c r="AI311" s="1"/>
      <c r="AJ311" s="3"/>
      <c r="AK311" s="3"/>
      <c r="AL311" s="3"/>
      <c r="AM311" s="3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s="18" customFormat="1" ht="22.5" x14ac:dyDescent="0.2">
      <c r="A312" s="56" t="s">
        <v>263</v>
      </c>
      <c r="B312" s="75" t="s">
        <v>321</v>
      </c>
      <c r="C312" s="9"/>
      <c r="D312" s="80"/>
      <c r="E312" s="1"/>
      <c r="F312" s="80"/>
      <c r="G312" s="1"/>
      <c r="H312" s="80"/>
      <c r="I312" s="6"/>
      <c r="J312" s="80"/>
      <c r="K312" s="1"/>
      <c r="L312" s="80"/>
      <c r="M312" s="1"/>
      <c r="N312" s="80"/>
      <c r="O312" s="1"/>
      <c r="P312" s="81"/>
      <c r="Q312" s="86">
        <v>1300</v>
      </c>
      <c r="R312" s="34"/>
      <c r="S312" s="87"/>
      <c r="T312" s="54"/>
      <c r="U312" s="1"/>
      <c r="V312" s="1"/>
      <c r="W312" s="1"/>
      <c r="X312" s="1"/>
      <c r="Y312" s="1"/>
      <c r="Z312" s="1"/>
      <c r="AA312" s="1"/>
      <c r="AB312" s="1"/>
      <c r="AC312" s="6"/>
      <c r="AD312" s="1"/>
      <c r="AE312" s="1"/>
      <c r="AF312" s="1"/>
      <c r="AG312" s="1"/>
      <c r="AH312" s="1"/>
      <c r="AI312" s="1"/>
      <c r="AJ312" s="3"/>
      <c r="AK312" s="3"/>
      <c r="AL312" s="3"/>
      <c r="AM312" s="3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s="18" customFormat="1" ht="12.75" x14ac:dyDescent="0.2">
      <c r="A313" s="57" t="s">
        <v>264</v>
      </c>
      <c r="B313" s="75"/>
      <c r="C313" s="9"/>
      <c r="D313" s="80"/>
      <c r="E313" s="1"/>
      <c r="F313" s="80"/>
      <c r="G313" s="1"/>
      <c r="H313" s="80"/>
      <c r="I313" s="6"/>
      <c r="J313" s="80"/>
      <c r="K313" s="1"/>
      <c r="L313" s="80"/>
      <c r="M313" s="1"/>
      <c r="N313" s="80"/>
      <c r="O313" s="1"/>
      <c r="P313" s="81"/>
      <c r="Q313" s="86"/>
      <c r="R313" s="34"/>
      <c r="S313" s="87"/>
      <c r="T313" s="54"/>
      <c r="U313" s="1"/>
      <c r="V313" s="1"/>
      <c r="W313" s="1"/>
      <c r="X313" s="1"/>
      <c r="Y313" s="1"/>
      <c r="Z313" s="1"/>
      <c r="AA313" s="1"/>
      <c r="AB313" s="1"/>
      <c r="AC313" s="6"/>
      <c r="AD313" s="1"/>
      <c r="AE313" s="1"/>
      <c r="AF313" s="1"/>
      <c r="AG313" s="1"/>
      <c r="AH313" s="1"/>
      <c r="AI313" s="1"/>
      <c r="AJ313" s="3"/>
      <c r="AK313" s="3"/>
      <c r="AL313" s="3"/>
      <c r="AM313" s="3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s="18" customFormat="1" ht="12.75" x14ac:dyDescent="0.2">
      <c r="A314" s="57" t="s">
        <v>265</v>
      </c>
      <c r="B314" s="75"/>
      <c r="C314" s="9"/>
      <c r="D314" s="80"/>
      <c r="E314" s="1"/>
      <c r="F314" s="80"/>
      <c r="G314" s="1"/>
      <c r="H314" s="80"/>
      <c r="I314" s="6"/>
      <c r="J314" s="80"/>
      <c r="K314" s="1"/>
      <c r="L314" s="80"/>
      <c r="M314" s="1"/>
      <c r="N314" s="80"/>
      <c r="O314" s="1"/>
      <c r="P314" s="81"/>
      <c r="Q314" s="86"/>
      <c r="R314" s="34"/>
      <c r="S314" s="87"/>
      <c r="T314" s="54"/>
      <c r="U314" s="1"/>
      <c r="V314" s="1"/>
      <c r="W314" s="1"/>
      <c r="X314" s="1"/>
      <c r="Y314" s="1"/>
      <c r="Z314" s="1"/>
      <c r="AA314" s="1"/>
      <c r="AB314" s="1"/>
      <c r="AC314" s="6"/>
      <c r="AD314" s="1"/>
      <c r="AE314" s="1"/>
      <c r="AF314" s="1"/>
      <c r="AG314" s="1"/>
      <c r="AH314" s="1"/>
      <c r="AI314" s="1"/>
      <c r="AJ314" s="3"/>
      <c r="AK314" s="3"/>
      <c r="AL314" s="3"/>
      <c r="AM314" s="3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s="18" customFormat="1" ht="22.5" x14ac:dyDescent="0.2">
      <c r="A315" s="56" t="s">
        <v>243</v>
      </c>
      <c r="B315" s="75" t="s">
        <v>321</v>
      </c>
      <c r="C315" s="9"/>
      <c r="D315" s="80"/>
      <c r="E315" s="1"/>
      <c r="F315" s="80"/>
      <c r="G315" s="1"/>
      <c r="H315" s="80"/>
      <c r="I315" s="6"/>
      <c r="J315" s="80"/>
      <c r="K315" s="1"/>
      <c r="L315" s="80"/>
      <c r="M315" s="1"/>
      <c r="N315" s="80"/>
      <c r="O315" s="1"/>
      <c r="P315" s="81"/>
      <c r="Q315" s="86">
        <v>18000</v>
      </c>
      <c r="R315" s="34"/>
      <c r="S315" s="87"/>
      <c r="T315" s="54"/>
      <c r="U315" s="1"/>
      <c r="V315" s="1"/>
      <c r="W315" s="1"/>
      <c r="X315" s="1"/>
      <c r="Y315" s="1"/>
      <c r="Z315" s="1"/>
      <c r="AA315" s="1"/>
      <c r="AB315" s="1"/>
      <c r="AC315" s="6"/>
      <c r="AD315" s="1"/>
      <c r="AE315" s="1"/>
      <c r="AF315" s="1"/>
      <c r="AG315" s="1"/>
      <c r="AH315" s="1"/>
      <c r="AI315" s="1"/>
      <c r="AJ315" s="3"/>
      <c r="AK315" s="3"/>
      <c r="AL315" s="3"/>
      <c r="AM315" s="3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s="18" customFormat="1" ht="22.5" x14ac:dyDescent="0.2">
      <c r="A316" s="56" t="s">
        <v>244</v>
      </c>
      <c r="B316" s="75" t="s">
        <v>321</v>
      </c>
      <c r="C316" s="9"/>
      <c r="D316" s="80"/>
      <c r="E316" s="1"/>
      <c r="F316" s="80"/>
      <c r="G316" s="1"/>
      <c r="H316" s="80"/>
      <c r="I316" s="6"/>
      <c r="J316" s="80"/>
      <c r="K316" s="1"/>
      <c r="L316" s="80"/>
      <c r="M316" s="1"/>
      <c r="N316" s="80"/>
      <c r="O316" s="1"/>
      <c r="P316" s="81"/>
      <c r="Q316" s="86">
        <v>1590</v>
      </c>
      <c r="R316" s="34"/>
      <c r="S316" s="87"/>
      <c r="T316" s="54"/>
      <c r="U316" s="1"/>
      <c r="V316" s="1"/>
      <c r="W316" s="1"/>
      <c r="X316" s="1"/>
      <c r="Y316" s="1"/>
      <c r="Z316" s="1"/>
      <c r="AA316" s="1"/>
      <c r="AB316" s="1"/>
      <c r="AC316" s="6"/>
      <c r="AD316" s="1"/>
      <c r="AE316" s="1"/>
      <c r="AF316" s="1"/>
      <c r="AG316" s="1"/>
      <c r="AH316" s="1"/>
      <c r="AI316" s="1"/>
      <c r="AJ316" s="3"/>
      <c r="AK316" s="3"/>
      <c r="AL316" s="3"/>
      <c r="AM316" s="3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s="18" customFormat="1" ht="22.5" x14ac:dyDescent="0.2">
      <c r="A317" s="56" t="s">
        <v>245</v>
      </c>
      <c r="B317" s="75" t="s">
        <v>321</v>
      </c>
      <c r="C317" s="9"/>
      <c r="D317" s="80"/>
      <c r="E317" s="1"/>
      <c r="F317" s="80"/>
      <c r="G317" s="1"/>
      <c r="H317" s="80"/>
      <c r="I317" s="6"/>
      <c r="J317" s="80"/>
      <c r="K317" s="1"/>
      <c r="L317" s="80"/>
      <c r="M317" s="1"/>
      <c r="N317" s="80"/>
      <c r="O317" s="1"/>
      <c r="P317" s="81"/>
      <c r="Q317" s="86">
        <v>2475</v>
      </c>
      <c r="R317" s="34"/>
      <c r="S317" s="87"/>
      <c r="T317" s="54"/>
      <c r="U317" s="1"/>
      <c r="V317" s="1"/>
      <c r="W317" s="1"/>
      <c r="X317" s="1"/>
      <c r="Y317" s="1"/>
      <c r="Z317" s="1"/>
      <c r="AA317" s="1"/>
      <c r="AB317" s="1"/>
      <c r="AC317" s="6"/>
      <c r="AD317" s="1"/>
      <c r="AE317" s="1"/>
      <c r="AF317" s="1"/>
      <c r="AG317" s="1"/>
      <c r="AH317" s="1"/>
      <c r="AI317" s="1"/>
      <c r="AJ317" s="3"/>
      <c r="AK317" s="3"/>
      <c r="AL317" s="3"/>
      <c r="AM317" s="3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s="18" customFormat="1" ht="22.5" x14ac:dyDescent="0.2">
      <c r="A318" s="56" t="s">
        <v>246</v>
      </c>
      <c r="B318" s="75" t="s">
        <v>321</v>
      </c>
      <c r="C318" s="9"/>
      <c r="D318" s="80"/>
      <c r="E318" s="1"/>
      <c r="F318" s="80"/>
      <c r="G318" s="1"/>
      <c r="H318" s="80"/>
      <c r="I318" s="6"/>
      <c r="J318" s="80"/>
      <c r="K318" s="1"/>
      <c r="L318" s="80"/>
      <c r="M318" s="1"/>
      <c r="N318" s="80"/>
      <c r="O318" s="1"/>
      <c r="P318" s="81"/>
      <c r="Q318" s="86">
        <v>1950</v>
      </c>
      <c r="R318" s="34"/>
      <c r="S318" s="87"/>
      <c r="T318" s="54"/>
      <c r="U318" s="1"/>
      <c r="V318" s="1"/>
      <c r="W318" s="1"/>
      <c r="X318" s="1"/>
      <c r="Y318" s="1"/>
      <c r="Z318" s="1"/>
      <c r="AA318" s="1"/>
      <c r="AB318" s="1"/>
      <c r="AC318" s="6"/>
      <c r="AD318" s="1"/>
      <c r="AE318" s="1"/>
      <c r="AF318" s="1"/>
      <c r="AG318" s="1"/>
      <c r="AH318" s="1"/>
      <c r="AI318" s="1"/>
      <c r="AJ318" s="3"/>
      <c r="AK318" s="3"/>
      <c r="AL318" s="3"/>
      <c r="AM318" s="3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s="18" customFormat="1" ht="22.5" x14ac:dyDescent="0.2">
      <c r="A319" s="56" t="s">
        <v>203</v>
      </c>
      <c r="B319" s="75" t="s">
        <v>321</v>
      </c>
      <c r="C319" s="9"/>
      <c r="D319" s="80"/>
      <c r="E319" s="1"/>
      <c r="F319" s="80"/>
      <c r="G319" s="1"/>
      <c r="H319" s="80"/>
      <c r="I319" s="6"/>
      <c r="J319" s="80"/>
      <c r="K319" s="1"/>
      <c r="L319" s="80"/>
      <c r="M319" s="1"/>
      <c r="N319" s="80"/>
      <c r="O319" s="1"/>
      <c r="P319" s="81"/>
      <c r="Q319" s="86">
        <v>5100</v>
      </c>
      <c r="R319" s="34"/>
      <c r="S319" s="87"/>
      <c r="T319" s="54"/>
      <c r="U319" s="1"/>
      <c r="V319" s="1"/>
      <c r="W319" s="1"/>
      <c r="X319" s="1"/>
      <c r="Y319" s="1"/>
      <c r="Z319" s="1"/>
      <c r="AA319" s="1"/>
      <c r="AB319" s="1"/>
      <c r="AC319" s="6"/>
      <c r="AD319" s="1"/>
      <c r="AE319" s="1"/>
      <c r="AF319" s="1"/>
      <c r="AG319" s="1"/>
      <c r="AH319" s="1"/>
      <c r="AI319" s="1"/>
      <c r="AJ319" s="3"/>
      <c r="AK319" s="3"/>
      <c r="AL319" s="3"/>
      <c r="AM319" s="3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s="18" customFormat="1" ht="12.75" x14ac:dyDescent="0.2">
      <c r="A320" s="56" t="s">
        <v>247</v>
      </c>
      <c r="B320" s="75"/>
      <c r="C320" s="9"/>
      <c r="D320" s="80"/>
      <c r="E320" s="1"/>
      <c r="F320" s="80"/>
      <c r="G320" s="1"/>
      <c r="H320" s="80"/>
      <c r="I320" s="6"/>
      <c r="J320" s="80"/>
      <c r="K320" s="1"/>
      <c r="L320" s="80"/>
      <c r="M320" s="1"/>
      <c r="N320" s="80"/>
      <c r="O320" s="1"/>
      <c r="P320" s="81"/>
      <c r="Q320" s="86"/>
      <c r="R320" s="34"/>
      <c r="S320" s="87"/>
      <c r="T320" s="54"/>
      <c r="U320" s="1"/>
      <c r="V320" s="1"/>
      <c r="W320" s="1"/>
      <c r="X320" s="1"/>
      <c r="Y320" s="1"/>
      <c r="Z320" s="1"/>
      <c r="AA320" s="1"/>
      <c r="AB320" s="1"/>
      <c r="AC320" s="6"/>
      <c r="AD320" s="1"/>
      <c r="AE320" s="1"/>
      <c r="AF320" s="1"/>
      <c r="AG320" s="1"/>
      <c r="AH320" s="1"/>
      <c r="AI320" s="1"/>
      <c r="AJ320" s="3"/>
      <c r="AK320" s="3"/>
      <c r="AL320" s="3"/>
      <c r="AM320" s="3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s="18" customFormat="1" ht="22.5" x14ac:dyDescent="0.2">
      <c r="A321" s="56" t="s">
        <v>252</v>
      </c>
      <c r="B321" s="75" t="s">
        <v>321</v>
      </c>
      <c r="C321" s="9"/>
      <c r="D321" s="80"/>
      <c r="E321" s="1"/>
      <c r="F321" s="80"/>
      <c r="G321" s="1"/>
      <c r="H321" s="80"/>
      <c r="I321" s="6"/>
      <c r="J321" s="80"/>
      <c r="K321" s="1"/>
      <c r="L321" s="80"/>
      <c r="M321" s="1"/>
      <c r="N321" s="80"/>
      <c r="O321" s="1"/>
      <c r="P321" s="81"/>
      <c r="Q321" s="86">
        <v>101.93</v>
      </c>
      <c r="R321" s="34"/>
      <c r="S321" s="87"/>
      <c r="T321" s="54"/>
      <c r="U321" s="1"/>
      <c r="V321" s="1"/>
      <c r="W321" s="1"/>
      <c r="X321" s="1"/>
      <c r="Y321" s="1"/>
      <c r="Z321" s="1"/>
      <c r="AA321" s="1"/>
      <c r="AB321" s="1"/>
      <c r="AC321" s="6"/>
      <c r="AD321" s="1"/>
      <c r="AE321" s="1"/>
      <c r="AF321" s="1"/>
      <c r="AG321" s="1"/>
      <c r="AH321" s="1"/>
      <c r="AI321" s="1"/>
      <c r="AJ321" s="3"/>
      <c r="AK321" s="3"/>
      <c r="AL321" s="3"/>
      <c r="AM321" s="3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s="18" customFormat="1" ht="22.5" x14ac:dyDescent="0.2">
      <c r="A322" s="56" t="s">
        <v>266</v>
      </c>
      <c r="B322" s="75" t="s">
        <v>321</v>
      </c>
      <c r="C322" s="9"/>
      <c r="D322" s="80"/>
      <c r="E322" s="1"/>
      <c r="F322" s="80"/>
      <c r="G322" s="1"/>
      <c r="H322" s="80"/>
      <c r="I322" s="6"/>
      <c r="J322" s="80"/>
      <c r="K322" s="1"/>
      <c r="L322" s="80"/>
      <c r="M322" s="1"/>
      <c r="N322" s="80"/>
      <c r="O322" s="1"/>
      <c r="P322" s="81"/>
      <c r="Q322" s="86">
        <v>27.68</v>
      </c>
      <c r="R322" s="34"/>
      <c r="S322" s="87"/>
      <c r="T322" s="54"/>
      <c r="U322" s="1"/>
      <c r="V322" s="1"/>
      <c r="W322" s="1"/>
      <c r="X322" s="1"/>
      <c r="Y322" s="1"/>
      <c r="Z322" s="1"/>
      <c r="AA322" s="1"/>
      <c r="AB322" s="1"/>
      <c r="AC322" s="6"/>
      <c r="AD322" s="1"/>
      <c r="AE322" s="1"/>
      <c r="AF322" s="1"/>
      <c r="AG322" s="1"/>
      <c r="AH322" s="1"/>
      <c r="AI322" s="1"/>
      <c r="AJ322" s="3"/>
      <c r="AK322" s="3"/>
      <c r="AL322" s="3"/>
      <c r="AM322" s="3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s="18" customFormat="1" ht="22.5" x14ac:dyDescent="0.2">
      <c r="A323" s="56" t="s">
        <v>250</v>
      </c>
      <c r="B323" s="75" t="s">
        <v>321</v>
      </c>
      <c r="C323" s="9"/>
      <c r="D323" s="80"/>
      <c r="E323" s="1"/>
      <c r="F323" s="80"/>
      <c r="G323" s="1"/>
      <c r="H323" s="80"/>
      <c r="I323" s="6"/>
      <c r="J323" s="80"/>
      <c r="K323" s="1"/>
      <c r="L323" s="80"/>
      <c r="M323" s="1"/>
      <c r="N323" s="80"/>
      <c r="O323" s="1"/>
      <c r="P323" s="81"/>
      <c r="Q323" s="86">
        <v>75.599999999999994</v>
      </c>
      <c r="R323" s="34"/>
      <c r="S323" s="87"/>
      <c r="T323" s="54"/>
      <c r="U323" s="1"/>
      <c r="V323" s="1"/>
      <c r="W323" s="1"/>
      <c r="X323" s="1"/>
      <c r="Y323" s="1"/>
      <c r="Z323" s="1"/>
      <c r="AA323" s="1"/>
      <c r="AB323" s="1"/>
      <c r="AC323" s="6"/>
      <c r="AD323" s="1"/>
      <c r="AE323" s="1"/>
      <c r="AF323" s="1"/>
      <c r="AG323" s="1"/>
      <c r="AH323" s="1"/>
      <c r="AI323" s="1"/>
      <c r="AJ323" s="3"/>
      <c r="AK323" s="3"/>
      <c r="AL323" s="3"/>
      <c r="AM323" s="3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s="18" customFormat="1" ht="22.5" x14ac:dyDescent="0.2">
      <c r="A324" s="56" t="s">
        <v>248</v>
      </c>
      <c r="B324" s="75" t="s">
        <v>321</v>
      </c>
      <c r="C324" s="9"/>
      <c r="D324" s="80"/>
      <c r="E324" s="1"/>
      <c r="F324" s="80"/>
      <c r="G324" s="1"/>
      <c r="H324" s="80"/>
      <c r="I324" s="6"/>
      <c r="J324" s="80"/>
      <c r="K324" s="1"/>
      <c r="L324" s="80"/>
      <c r="M324" s="1"/>
      <c r="N324" s="80"/>
      <c r="O324" s="1"/>
      <c r="P324" s="81"/>
      <c r="Q324" s="86">
        <v>685.13</v>
      </c>
      <c r="R324" s="34"/>
      <c r="S324" s="87"/>
      <c r="T324" s="54"/>
      <c r="U324" s="1"/>
      <c r="V324" s="1"/>
      <c r="W324" s="1"/>
      <c r="X324" s="1"/>
      <c r="Y324" s="1"/>
      <c r="Z324" s="1"/>
      <c r="AA324" s="1"/>
      <c r="AB324" s="1"/>
      <c r="AC324" s="6"/>
      <c r="AD324" s="1"/>
      <c r="AE324" s="1"/>
      <c r="AF324" s="1"/>
      <c r="AG324" s="1"/>
      <c r="AH324" s="1"/>
      <c r="AI324" s="1"/>
      <c r="AJ324" s="3"/>
      <c r="AK324" s="3"/>
      <c r="AL324" s="3"/>
      <c r="AM324" s="3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s="18" customFormat="1" ht="22.5" x14ac:dyDescent="0.2">
      <c r="A325" s="56" t="s">
        <v>208</v>
      </c>
      <c r="B325" s="75" t="s">
        <v>321</v>
      </c>
      <c r="C325" s="9"/>
      <c r="D325" s="80"/>
      <c r="E325" s="1"/>
      <c r="F325" s="80"/>
      <c r="G325" s="1"/>
      <c r="H325" s="80"/>
      <c r="I325" s="6"/>
      <c r="J325" s="80"/>
      <c r="K325" s="1"/>
      <c r="L325" s="80"/>
      <c r="M325" s="1"/>
      <c r="N325" s="80"/>
      <c r="O325" s="1"/>
      <c r="P325" s="81"/>
      <c r="Q325" s="87">
        <v>564.29999999999995</v>
      </c>
      <c r="R325" s="34"/>
      <c r="S325" s="87"/>
      <c r="T325" s="54"/>
      <c r="U325" s="1"/>
      <c r="V325" s="1"/>
      <c r="W325" s="1"/>
      <c r="X325" s="1"/>
      <c r="Y325" s="1"/>
      <c r="Z325" s="1"/>
      <c r="AA325" s="1"/>
      <c r="AB325" s="1"/>
      <c r="AC325" s="6"/>
      <c r="AD325" s="1"/>
      <c r="AE325" s="1"/>
      <c r="AF325" s="1"/>
      <c r="AG325" s="1"/>
      <c r="AH325" s="1"/>
      <c r="AI325" s="1"/>
      <c r="AJ325" s="3"/>
      <c r="AK325" s="3"/>
      <c r="AL325" s="3"/>
      <c r="AM325" s="3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s="18" customFormat="1" ht="22.5" x14ac:dyDescent="0.2">
      <c r="A326" s="56" t="s">
        <v>209</v>
      </c>
      <c r="B326" s="75" t="s">
        <v>321</v>
      </c>
      <c r="C326" s="9"/>
      <c r="D326" s="80"/>
      <c r="E326" s="1"/>
      <c r="F326" s="80"/>
      <c r="G326" s="1"/>
      <c r="H326" s="80"/>
      <c r="I326" s="6"/>
      <c r="J326" s="80"/>
      <c r="K326" s="1"/>
      <c r="L326" s="80"/>
      <c r="M326" s="1"/>
      <c r="N326" s="80"/>
      <c r="O326" s="1"/>
      <c r="P326" s="81"/>
      <c r="Q326" s="86">
        <v>675</v>
      </c>
      <c r="R326" s="2"/>
      <c r="S326" s="87"/>
      <c r="T326" s="54"/>
      <c r="U326" s="1"/>
      <c r="V326" s="1"/>
      <c r="W326" s="1"/>
      <c r="X326" s="1"/>
      <c r="Y326" s="1"/>
      <c r="Z326" s="1"/>
      <c r="AA326" s="1"/>
      <c r="AB326" s="1"/>
      <c r="AC326" s="6"/>
      <c r="AD326" s="1"/>
      <c r="AE326" s="1"/>
      <c r="AF326" s="1"/>
      <c r="AG326" s="1"/>
      <c r="AH326" s="1"/>
      <c r="AI326" s="1"/>
      <c r="AJ326" s="3"/>
      <c r="AK326" s="3"/>
      <c r="AL326" s="3"/>
      <c r="AM326" s="3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s="18" customFormat="1" ht="22.5" x14ac:dyDescent="0.2">
      <c r="A327" s="56" t="s">
        <v>267</v>
      </c>
      <c r="B327" s="75" t="s">
        <v>321</v>
      </c>
      <c r="C327" s="9"/>
      <c r="D327" s="80"/>
      <c r="E327" s="1"/>
      <c r="F327" s="80"/>
      <c r="G327" s="1"/>
      <c r="H327" s="80"/>
      <c r="I327" s="6"/>
      <c r="J327" s="80"/>
      <c r="K327" s="1"/>
      <c r="L327" s="80"/>
      <c r="M327" s="1"/>
      <c r="N327" s="80"/>
      <c r="O327" s="1"/>
      <c r="P327" s="81"/>
      <c r="Q327" s="86">
        <v>19800</v>
      </c>
      <c r="R327" s="2"/>
      <c r="S327" s="87"/>
      <c r="T327" s="54"/>
      <c r="U327" s="1"/>
      <c r="V327" s="1"/>
      <c r="W327" s="1"/>
      <c r="X327" s="1"/>
      <c r="Y327" s="1"/>
      <c r="Z327" s="1"/>
      <c r="AA327" s="1"/>
      <c r="AB327" s="1"/>
      <c r="AC327" s="6"/>
      <c r="AD327" s="1"/>
      <c r="AE327" s="1"/>
      <c r="AF327" s="1"/>
      <c r="AG327" s="1"/>
      <c r="AH327" s="1"/>
      <c r="AI327" s="1"/>
      <c r="AJ327" s="3"/>
      <c r="AK327" s="3"/>
      <c r="AL327" s="3"/>
      <c r="AM327" s="3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s="18" customFormat="1" ht="22.5" x14ac:dyDescent="0.2">
      <c r="A328" s="56" t="s">
        <v>268</v>
      </c>
      <c r="B328" s="75" t="s">
        <v>321</v>
      </c>
      <c r="C328" s="9"/>
      <c r="D328" s="80"/>
      <c r="E328" s="1"/>
      <c r="F328" s="80"/>
      <c r="G328" s="1"/>
      <c r="H328" s="80"/>
      <c r="I328" s="6"/>
      <c r="J328" s="80"/>
      <c r="K328" s="1"/>
      <c r="L328" s="80"/>
      <c r="M328" s="1"/>
      <c r="N328" s="80"/>
      <c r="O328" s="1"/>
      <c r="P328" s="81"/>
      <c r="Q328" s="86">
        <v>1590</v>
      </c>
      <c r="R328" s="2"/>
      <c r="S328" s="87"/>
      <c r="T328" s="54"/>
      <c r="U328" s="1"/>
      <c r="V328" s="1"/>
      <c r="W328" s="1"/>
      <c r="X328" s="1"/>
      <c r="Y328" s="1"/>
      <c r="Z328" s="1"/>
      <c r="AA328" s="1"/>
      <c r="AB328" s="1"/>
      <c r="AC328" s="6"/>
      <c r="AD328" s="1"/>
      <c r="AE328" s="1"/>
      <c r="AF328" s="1"/>
      <c r="AG328" s="1"/>
      <c r="AH328" s="1"/>
      <c r="AI328" s="1"/>
      <c r="AJ328" s="3"/>
      <c r="AK328" s="3"/>
      <c r="AL328" s="3"/>
      <c r="AM328" s="3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s="18" customFormat="1" ht="22.5" x14ac:dyDescent="0.2">
      <c r="A329" s="56" t="s">
        <v>232</v>
      </c>
      <c r="B329" s="75" t="s">
        <v>321</v>
      </c>
      <c r="C329" s="9"/>
      <c r="D329" s="80"/>
      <c r="E329" s="1"/>
      <c r="F329" s="80"/>
      <c r="G329" s="1"/>
      <c r="H329" s="80"/>
      <c r="I329" s="6"/>
      <c r="J329" s="80"/>
      <c r="K329" s="1"/>
      <c r="L329" s="80"/>
      <c r="M329" s="1"/>
      <c r="N329" s="80"/>
      <c r="O329" s="1"/>
      <c r="P329" s="81"/>
      <c r="Q329" s="86">
        <v>10915</v>
      </c>
      <c r="R329" s="2"/>
      <c r="S329" s="87"/>
      <c r="T329" s="54"/>
      <c r="U329" s="1"/>
      <c r="V329" s="1"/>
      <c r="W329" s="1"/>
      <c r="X329" s="1"/>
      <c r="Y329" s="1"/>
      <c r="Z329" s="1"/>
      <c r="AA329" s="1"/>
      <c r="AB329" s="1"/>
      <c r="AC329" s="6"/>
      <c r="AD329" s="1"/>
      <c r="AE329" s="1"/>
      <c r="AF329" s="1"/>
      <c r="AG329" s="1"/>
      <c r="AH329" s="1"/>
      <c r="AI329" s="1"/>
      <c r="AJ329" s="3"/>
      <c r="AK329" s="3"/>
      <c r="AL329" s="3"/>
      <c r="AM329" s="3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s="18" customFormat="1" ht="22.5" x14ac:dyDescent="0.2">
      <c r="A330" s="56" t="s">
        <v>203</v>
      </c>
      <c r="B330" s="75" t="s">
        <v>321</v>
      </c>
      <c r="C330" s="9"/>
      <c r="D330" s="80"/>
      <c r="E330" s="1"/>
      <c r="F330" s="80"/>
      <c r="G330" s="1"/>
      <c r="H330" s="80"/>
      <c r="I330" s="6"/>
      <c r="J330" s="80"/>
      <c r="K330" s="1"/>
      <c r="L330" s="80"/>
      <c r="M330" s="1"/>
      <c r="N330" s="80"/>
      <c r="O330" s="1"/>
      <c r="P330" s="81"/>
      <c r="Q330" s="86">
        <v>6800</v>
      </c>
      <c r="R330" s="2"/>
      <c r="S330" s="87"/>
      <c r="T330" s="54"/>
      <c r="U330" s="1"/>
      <c r="V330" s="1"/>
      <c r="W330" s="1"/>
      <c r="X330" s="1"/>
      <c r="Y330" s="1"/>
      <c r="Z330" s="1"/>
      <c r="AA330" s="1"/>
      <c r="AB330" s="1"/>
      <c r="AC330" s="6"/>
      <c r="AD330" s="1"/>
      <c r="AE330" s="1"/>
      <c r="AF330" s="1"/>
      <c r="AG330" s="1"/>
      <c r="AH330" s="1"/>
      <c r="AI330" s="1"/>
      <c r="AJ330" s="3"/>
      <c r="AK330" s="3"/>
      <c r="AL330" s="3"/>
      <c r="AM330" s="3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s="18" customFormat="1" ht="22.5" x14ac:dyDescent="0.2">
      <c r="A331" s="56" t="s">
        <v>224</v>
      </c>
      <c r="B331" s="75" t="s">
        <v>321</v>
      </c>
      <c r="C331" s="9"/>
      <c r="D331" s="80"/>
      <c r="E331" s="1"/>
      <c r="F331" s="80"/>
      <c r="G331" s="1"/>
      <c r="H331" s="80"/>
      <c r="I331" s="6"/>
      <c r="J331" s="80"/>
      <c r="K331" s="1"/>
      <c r="L331" s="80"/>
      <c r="M331" s="1"/>
      <c r="N331" s="80"/>
      <c r="O331" s="1"/>
      <c r="P331" s="81"/>
      <c r="Q331" s="86">
        <v>45000</v>
      </c>
      <c r="R331" s="2"/>
      <c r="S331" s="87"/>
      <c r="T331" s="54"/>
      <c r="U331" s="1"/>
      <c r="V331" s="1"/>
      <c r="W331" s="1"/>
      <c r="X331" s="1"/>
      <c r="Y331" s="1"/>
      <c r="Z331" s="1"/>
      <c r="AA331" s="1"/>
      <c r="AB331" s="1"/>
      <c r="AC331" s="6"/>
      <c r="AD331" s="1"/>
      <c r="AE331" s="1"/>
      <c r="AF331" s="1"/>
      <c r="AG331" s="1"/>
      <c r="AH331" s="1"/>
      <c r="AI331" s="1"/>
      <c r="AJ331" s="3"/>
      <c r="AK331" s="3"/>
      <c r="AL331" s="3"/>
      <c r="AM331" s="3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s="18" customFormat="1" ht="12.75" x14ac:dyDescent="0.2">
      <c r="A332" s="56" t="s">
        <v>238</v>
      </c>
      <c r="B332" s="75"/>
      <c r="C332" s="9"/>
      <c r="D332" s="80"/>
      <c r="E332" s="1"/>
      <c r="F332" s="80"/>
      <c r="G332" s="1"/>
      <c r="H332" s="80"/>
      <c r="I332" s="6"/>
      <c r="J332" s="80"/>
      <c r="K332" s="1"/>
      <c r="L332" s="80"/>
      <c r="M332" s="1"/>
      <c r="N332" s="80"/>
      <c r="O332" s="1"/>
      <c r="P332" s="81"/>
      <c r="Q332" s="86"/>
      <c r="R332" s="2"/>
      <c r="S332" s="87"/>
      <c r="T332" s="54"/>
      <c r="U332" s="1"/>
      <c r="V332" s="1"/>
      <c r="W332" s="1"/>
      <c r="X332" s="1"/>
      <c r="Y332" s="1"/>
      <c r="Z332" s="1"/>
      <c r="AA332" s="1"/>
      <c r="AB332" s="1"/>
      <c r="AC332" s="6"/>
      <c r="AD332" s="1"/>
      <c r="AE332" s="1"/>
      <c r="AF332" s="1"/>
      <c r="AG332" s="1"/>
      <c r="AH332" s="1"/>
      <c r="AI332" s="1"/>
      <c r="AJ332" s="3"/>
      <c r="AK332" s="3"/>
      <c r="AL332" s="3"/>
      <c r="AM332" s="3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s="18" customFormat="1" ht="22.5" x14ac:dyDescent="0.2">
      <c r="A333" s="56" t="s">
        <v>259</v>
      </c>
      <c r="B333" s="75" t="s">
        <v>321</v>
      </c>
      <c r="C333" s="9"/>
      <c r="D333" s="80"/>
      <c r="E333" s="1"/>
      <c r="F333" s="80"/>
      <c r="G333" s="1"/>
      <c r="H333" s="80"/>
      <c r="I333" s="6"/>
      <c r="J333" s="80"/>
      <c r="K333" s="1"/>
      <c r="L333" s="80"/>
      <c r="M333" s="1"/>
      <c r="N333" s="80"/>
      <c r="O333" s="1"/>
      <c r="P333" s="81"/>
      <c r="Q333" s="86">
        <v>700</v>
      </c>
      <c r="R333" s="2"/>
      <c r="S333" s="87"/>
      <c r="T333" s="54"/>
      <c r="U333" s="1"/>
      <c r="V333" s="1"/>
      <c r="W333" s="1"/>
      <c r="X333" s="1"/>
      <c r="Y333" s="1"/>
      <c r="Z333" s="1"/>
      <c r="AA333" s="1"/>
      <c r="AB333" s="1"/>
      <c r="AC333" s="6"/>
      <c r="AD333" s="1"/>
      <c r="AE333" s="1"/>
      <c r="AF333" s="1"/>
      <c r="AG333" s="1"/>
      <c r="AH333" s="1"/>
      <c r="AI333" s="1"/>
      <c r="AJ333" s="3"/>
      <c r="AK333" s="3"/>
      <c r="AL333" s="3"/>
      <c r="AM333" s="3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s="18" customFormat="1" ht="22.5" x14ac:dyDescent="0.2">
      <c r="A334" s="56" t="s">
        <v>269</v>
      </c>
      <c r="B334" s="75" t="s">
        <v>321</v>
      </c>
      <c r="C334" s="9"/>
      <c r="D334" s="80"/>
      <c r="E334" s="1"/>
      <c r="F334" s="80"/>
      <c r="G334" s="1"/>
      <c r="H334" s="80"/>
      <c r="I334" s="6"/>
      <c r="J334" s="80"/>
      <c r="K334" s="1"/>
      <c r="L334" s="80"/>
      <c r="M334" s="1"/>
      <c r="N334" s="80"/>
      <c r="O334" s="1"/>
      <c r="P334" s="81"/>
      <c r="Q334" s="86">
        <v>1200</v>
      </c>
      <c r="R334" s="2"/>
      <c r="S334" s="87"/>
      <c r="T334" s="54"/>
      <c r="U334" s="1"/>
      <c r="V334" s="1"/>
      <c r="W334" s="1"/>
      <c r="X334" s="1"/>
      <c r="Y334" s="1"/>
      <c r="Z334" s="1"/>
      <c r="AA334" s="1"/>
      <c r="AB334" s="1"/>
      <c r="AC334" s="6"/>
      <c r="AD334" s="1"/>
      <c r="AE334" s="1"/>
      <c r="AF334" s="1"/>
      <c r="AG334" s="1"/>
      <c r="AH334" s="1"/>
      <c r="AI334" s="1"/>
      <c r="AJ334" s="3"/>
      <c r="AK334" s="3"/>
      <c r="AL334" s="3"/>
      <c r="AM334" s="3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s="18" customFormat="1" ht="22.5" x14ac:dyDescent="0.2">
      <c r="A335" s="56" t="s">
        <v>262</v>
      </c>
      <c r="B335" s="75" t="s">
        <v>321</v>
      </c>
      <c r="C335" s="9"/>
      <c r="D335" s="80"/>
      <c r="E335" s="1"/>
      <c r="F335" s="80"/>
      <c r="G335" s="1"/>
      <c r="H335" s="80"/>
      <c r="I335" s="6"/>
      <c r="J335" s="80"/>
      <c r="K335" s="1"/>
      <c r="L335" s="80"/>
      <c r="M335" s="1"/>
      <c r="N335" s="80"/>
      <c r="O335" s="1"/>
      <c r="P335" s="81"/>
      <c r="Q335" s="86">
        <v>700</v>
      </c>
      <c r="R335" s="2"/>
      <c r="S335" s="87"/>
      <c r="T335" s="54"/>
      <c r="U335" s="1"/>
      <c r="V335" s="1"/>
      <c r="W335" s="1"/>
      <c r="X335" s="1"/>
      <c r="Y335" s="1"/>
      <c r="Z335" s="1"/>
      <c r="AA335" s="1"/>
      <c r="AB335" s="1"/>
      <c r="AC335" s="6"/>
      <c r="AD335" s="1"/>
      <c r="AE335" s="1"/>
      <c r="AF335" s="1"/>
      <c r="AG335" s="1"/>
      <c r="AH335" s="1"/>
      <c r="AI335" s="1"/>
      <c r="AJ335" s="3"/>
      <c r="AK335" s="3"/>
      <c r="AL335" s="3"/>
      <c r="AM335" s="3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s="18" customFormat="1" ht="22.5" x14ac:dyDescent="0.2">
      <c r="A336" s="56" t="s">
        <v>263</v>
      </c>
      <c r="B336" s="75" t="s">
        <v>321</v>
      </c>
      <c r="C336" s="9"/>
      <c r="D336" s="80"/>
      <c r="E336" s="1"/>
      <c r="F336" s="80"/>
      <c r="G336" s="1"/>
      <c r="H336" s="80"/>
      <c r="I336" s="6"/>
      <c r="J336" s="80"/>
      <c r="K336" s="1"/>
      <c r="L336" s="80"/>
      <c r="M336" s="1"/>
      <c r="N336" s="80"/>
      <c r="O336" s="1"/>
      <c r="P336" s="81"/>
      <c r="Q336" s="86">
        <v>1300</v>
      </c>
      <c r="R336" s="2"/>
      <c r="S336" s="87"/>
      <c r="T336" s="54"/>
      <c r="U336" s="1"/>
      <c r="V336" s="1"/>
      <c r="W336" s="1"/>
      <c r="X336" s="1"/>
      <c r="Y336" s="1"/>
      <c r="Z336" s="1"/>
      <c r="AA336" s="1"/>
      <c r="AB336" s="1"/>
      <c r="AC336" s="6"/>
      <c r="AD336" s="1"/>
      <c r="AE336" s="1"/>
      <c r="AF336" s="1"/>
      <c r="AG336" s="1"/>
      <c r="AH336" s="1"/>
      <c r="AI336" s="1"/>
      <c r="AJ336" s="3"/>
      <c r="AK336" s="3"/>
      <c r="AL336" s="3"/>
      <c r="AM336" s="3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s="18" customFormat="1" ht="22.5" x14ac:dyDescent="0.2">
      <c r="A337" s="56" t="s">
        <v>258</v>
      </c>
      <c r="B337" s="75" t="s">
        <v>321</v>
      </c>
      <c r="C337" s="9"/>
      <c r="D337" s="80"/>
      <c r="E337" s="1"/>
      <c r="F337" s="80"/>
      <c r="G337" s="1"/>
      <c r="H337" s="80"/>
      <c r="I337" s="6"/>
      <c r="J337" s="80"/>
      <c r="K337" s="1"/>
      <c r="L337" s="80"/>
      <c r="M337" s="1"/>
      <c r="N337" s="80"/>
      <c r="O337" s="1"/>
      <c r="P337" s="81"/>
      <c r="Q337" s="86">
        <v>7700</v>
      </c>
      <c r="R337" s="2"/>
      <c r="S337" s="87"/>
      <c r="T337" s="54"/>
      <c r="U337" s="1"/>
      <c r="V337" s="1"/>
      <c r="W337" s="1"/>
      <c r="X337" s="1"/>
      <c r="Y337" s="1"/>
      <c r="Z337" s="1"/>
      <c r="AA337" s="1"/>
      <c r="AB337" s="1"/>
      <c r="AC337" s="6"/>
      <c r="AD337" s="1"/>
      <c r="AE337" s="1"/>
      <c r="AF337" s="1"/>
      <c r="AG337" s="1"/>
      <c r="AH337" s="1"/>
      <c r="AI337" s="1"/>
      <c r="AJ337" s="3"/>
      <c r="AK337" s="3"/>
      <c r="AL337" s="3"/>
      <c r="AM337" s="3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s="18" customFormat="1" ht="12.75" x14ac:dyDescent="0.2">
      <c r="A338" s="57" t="s">
        <v>270</v>
      </c>
      <c r="B338" s="75"/>
      <c r="C338" s="9"/>
      <c r="D338" s="80"/>
      <c r="E338" s="1"/>
      <c r="F338" s="80"/>
      <c r="G338" s="1"/>
      <c r="H338" s="80"/>
      <c r="I338" s="6"/>
      <c r="J338" s="80"/>
      <c r="K338" s="1"/>
      <c r="L338" s="80"/>
      <c r="M338" s="1"/>
      <c r="N338" s="80"/>
      <c r="O338" s="1"/>
      <c r="P338" s="81"/>
      <c r="Q338" s="86"/>
      <c r="R338" s="2"/>
      <c r="S338" s="87"/>
      <c r="T338" s="54"/>
      <c r="U338" s="1"/>
      <c r="V338" s="1"/>
      <c r="W338" s="1"/>
      <c r="X338" s="1"/>
      <c r="Y338" s="1"/>
      <c r="Z338" s="1"/>
      <c r="AA338" s="1"/>
      <c r="AB338" s="1"/>
      <c r="AC338" s="6"/>
      <c r="AD338" s="1"/>
      <c r="AE338" s="1"/>
      <c r="AF338" s="1"/>
      <c r="AG338" s="1"/>
      <c r="AH338" s="1"/>
      <c r="AI338" s="1"/>
      <c r="AJ338" s="3"/>
      <c r="AK338" s="3"/>
      <c r="AL338" s="3"/>
      <c r="AM338" s="3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s="18" customFormat="1" ht="12.75" x14ac:dyDescent="0.2">
      <c r="A339" s="57" t="s">
        <v>265</v>
      </c>
      <c r="B339" s="75"/>
      <c r="C339" s="9"/>
      <c r="D339" s="80"/>
      <c r="E339" s="1"/>
      <c r="F339" s="80"/>
      <c r="G339" s="1"/>
      <c r="H339" s="80"/>
      <c r="I339" s="6"/>
      <c r="J339" s="80"/>
      <c r="K339" s="1"/>
      <c r="L339" s="80"/>
      <c r="M339" s="1"/>
      <c r="N339" s="80"/>
      <c r="O339" s="1"/>
      <c r="P339" s="81"/>
      <c r="Q339" s="86"/>
      <c r="R339" s="2"/>
      <c r="S339" s="87"/>
      <c r="T339" s="54"/>
      <c r="U339" s="1"/>
      <c r="V339" s="1"/>
      <c r="W339" s="1"/>
      <c r="X339" s="1"/>
      <c r="Y339" s="1"/>
      <c r="Z339" s="1"/>
      <c r="AA339" s="1"/>
      <c r="AB339" s="1"/>
      <c r="AC339" s="6"/>
      <c r="AD339" s="1"/>
      <c r="AE339" s="1"/>
      <c r="AF339" s="1"/>
      <c r="AG339" s="1"/>
      <c r="AH339" s="1"/>
      <c r="AI339" s="1"/>
      <c r="AJ339" s="3"/>
      <c r="AK339" s="3"/>
      <c r="AL339" s="3"/>
      <c r="AM339" s="3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s="18" customFormat="1" ht="12.75" x14ac:dyDescent="0.2">
      <c r="A340" s="57" t="s">
        <v>271</v>
      </c>
      <c r="B340" s="75"/>
      <c r="C340" s="9"/>
      <c r="D340" s="80"/>
      <c r="E340" s="1"/>
      <c r="F340" s="80"/>
      <c r="G340" s="1"/>
      <c r="H340" s="80"/>
      <c r="I340" s="6"/>
      <c r="J340" s="80"/>
      <c r="K340" s="1"/>
      <c r="L340" s="80"/>
      <c r="M340" s="1"/>
      <c r="N340" s="80"/>
      <c r="O340" s="1"/>
      <c r="P340" s="81"/>
      <c r="Q340" s="86"/>
      <c r="R340" s="2"/>
      <c r="S340" s="87"/>
      <c r="T340" s="54"/>
      <c r="U340" s="1"/>
      <c r="V340" s="1"/>
      <c r="W340" s="1"/>
      <c r="X340" s="1"/>
      <c r="Y340" s="1"/>
      <c r="Z340" s="1"/>
      <c r="AA340" s="1"/>
      <c r="AB340" s="1"/>
      <c r="AC340" s="6"/>
      <c r="AD340" s="1"/>
      <c r="AE340" s="1"/>
      <c r="AF340" s="1"/>
      <c r="AG340" s="1"/>
      <c r="AH340" s="1"/>
      <c r="AI340" s="1"/>
      <c r="AJ340" s="3"/>
      <c r="AK340" s="3"/>
      <c r="AL340" s="3"/>
      <c r="AM340" s="3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s="18" customFormat="1" ht="22.5" x14ac:dyDescent="0.2">
      <c r="A341" s="56" t="s">
        <v>201</v>
      </c>
      <c r="B341" s="75" t="s">
        <v>321</v>
      </c>
      <c r="C341" s="9"/>
      <c r="D341" s="80"/>
      <c r="E341" s="1"/>
      <c r="F341" s="80"/>
      <c r="G341" s="1"/>
      <c r="H341" s="80"/>
      <c r="I341" s="6"/>
      <c r="J341" s="80"/>
      <c r="K341" s="1"/>
      <c r="L341" s="80"/>
      <c r="M341" s="1"/>
      <c r="N341" s="80"/>
      <c r="O341" s="1"/>
      <c r="P341" s="81"/>
      <c r="Q341" s="86">
        <v>60060</v>
      </c>
      <c r="R341" s="2"/>
      <c r="S341" s="87"/>
      <c r="T341" s="54"/>
      <c r="U341" s="1"/>
      <c r="V341" s="1"/>
      <c r="W341" s="1"/>
      <c r="X341" s="1"/>
      <c r="Y341" s="1"/>
      <c r="Z341" s="1"/>
      <c r="AA341" s="1"/>
      <c r="AB341" s="1"/>
      <c r="AC341" s="6"/>
      <c r="AD341" s="1"/>
      <c r="AE341" s="1"/>
      <c r="AF341" s="1"/>
      <c r="AG341" s="1"/>
      <c r="AH341" s="1"/>
      <c r="AI341" s="1"/>
      <c r="AJ341" s="3"/>
      <c r="AK341" s="3"/>
      <c r="AL341" s="3"/>
      <c r="AM341" s="3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s="18" customFormat="1" ht="22.5" x14ac:dyDescent="0.2">
      <c r="A342" s="56" t="s">
        <v>202</v>
      </c>
      <c r="B342" s="75" t="s">
        <v>321</v>
      </c>
      <c r="C342" s="9"/>
      <c r="D342" s="80"/>
      <c r="E342" s="1"/>
      <c r="F342" s="80"/>
      <c r="G342" s="1"/>
      <c r="H342" s="80"/>
      <c r="I342" s="6"/>
      <c r="J342" s="80"/>
      <c r="K342" s="1"/>
      <c r="L342" s="80"/>
      <c r="M342" s="1"/>
      <c r="N342" s="80"/>
      <c r="O342" s="1"/>
      <c r="P342" s="81"/>
      <c r="Q342" s="86">
        <v>6121.5</v>
      </c>
      <c r="R342" s="34"/>
      <c r="S342" s="87"/>
      <c r="T342" s="54"/>
      <c r="U342" s="1"/>
      <c r="V342" s="1"/>
      <c r="W342" s="1"/>
      <c r="X342" s="1"/>
      <c r="Y342" s="1"/>
      <c r="Z342" s="1"/>
      <c r="AA342" s="1"/>
      <c r="AB342" s="1"/>
      <c r="AC342" s="6"/>
      <c r="AD342" s="1"/>
      <c r="AE342" s="1"/>
      <c r="AF342" s="1"/>
      <c r="AG342" s="1"/>
      <c r="AH342" s="1"/>
      <c r="AI342" s="1"/>
      <c r="AJ342" s="3"/>
      <c r="AK342" s="3"/>
      <c r="AL342" s="3"/>
      <c r="AM342" s="3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s="18" customFormat="1" ht="22.5" x14ac:dyDescent="0.2">
      <c r="A343" s="56" t="s">
        <v>203</v>
      </c>
      <c r="B343" s="75" t="s">
        <v>321</v>
      </c>
      <c r="C343" s="9"/>
      <c r="D343" s="80"/>
      <c r="E343" s="1"/>
      <c r="F343" s="80"/>
      <c r="G343" s="1"/>
      <c r="H343" s="80"/>
      <c r="I343" s="6"/>
      <c r="J343" s="80"/>
      <c r="K343" s="1"/>
      <c r="L343" s="80"/>
      <c r="M343" s="1"/>
      <c r="N343" s="80"/>
      <c r="O343" s="1"/>
      <c r="P343" s="81"/>
      <c r="Q343" s="86">
        <v>6000</v>
      </c>
      <c r="R343" s="34"/>
      <c r="S343" s="87"/>
      <c r="T343" s="54"/>
      <c r="U343" s="1"/>
      <c r="V343" s="1"/>
      <c r="W343" s="1"/>
      <c r="X343" s="1"/>
      <c r="Y343" s="1"/>
      <c r="Z343" s="1"/>
      <c r="AA343" s="1"/>
      <c r="AB343" s="1"/>
      <c r="AC343" s="6"/>
      <c r="AD343" s="1"/>
      <c r="AE343" s="1"/>
      <c r="AF343" s="1"/>
      <c r="AG343" s="1"/>
      <c r="AH343" s="1"/>
      <c r="AI343" s="1"/>
      <c r="AJ343" s="3"/>
      <c r="AK343" s="3"/>
      <c r="AL343" s="3"/>
      <c r="AM343" s="3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s="18" customFormat="1" ht="12.75" x14ac:dyDescent="0.2">
      <c r="A344" s="56" t="s">
        <v>272</v>
      </c>
      <c r="B344" s="75"/>
      <c r="C344" s="9"/>
      <c r="D344" s="80"/>
      <c r="E344" s="1"/>
      <c r="F344" s="80"/>
      <c r="G344" s="1"/>
      <c r="H344" s="80"/>
      <c r="I344" s="6"/>
      <c r="J344" s="80"/>
      <c r="K344" s="1"/>
      <c r="L344" s="80"/>
      <c r="M344" s="1"/>
      <c r="N344" s="80"/>
      <c r="O344" s="1"/>
      <c r="P344" s="81"/>
      <c r="Q344" s="86">
        <v>11850</v>
      </c>
      <c r="R344" s="34"/>
      <c r="S344" s="87"/>
      <c r="T344" s="54"/>
      <c r="U344" s="1"/>
      <c r="V344" s="1"/>
      <c r="W344" s="1"/>
      <c r="X344" s="1"/>
      <c r="Y344" s="1"/>
      <c r="Z344" s="1"/>
      <c r="AA344" s="1"/>
      <c r="AB344" s="1"/>
      <c r="AC344" s="6"/>
      <c r="AD344" s="1"/>
      <c r="AE344" s="1"/>
      <c r="AF344" s="1"/>
      <c r="AG344" s="1"/>
      <c r="AH344" s="1"/>
      <c r="AI344" s="1"/>
      <c r="AJ344" s="3"/>
      <c r="AK344" s="3"/>
      <c r="AL344" s="3"/>
      <c r="AM344" s="3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s="18" customFormat="1" ht="22.5" x14ac:dyDescent="0.2">
      <c r="A345" s="56" t="s">
        <v>211</v>
      </c>
      <c r="B345" s="75" t="s">
        <v>321</v>
      </c>
      <c r="C345" s="9"/>
      <c r="D345" s="80"/>
      <c r="E345" s="1"/>
      <c r="F345" s="80"/>
      <c r="G345" s="1"/>
      <c r="H345" s="80"/>
      <c r="I345" s="6"/>
      <c r="J345" s="80"/>
      <c r="K345" s="1"/>
      <c r="L345" s="80"/>
      <c r="M345" s="1"/>
      <c r="N345" s="80"/>
      <c r="O345" s="1"/>
      <c r="P345" s="81"/>
      <c r="Q345" s="86"/>
      <c r="R345" s="34"/>
      <c r="S345" s="87"/>
      <c r="T345" s="54"/>
      <c r="U345" s="1"/>
      <c r="V345" s="1"/>
      <c r="W345" s="1"/>
      <c r="X345" s="1"/>
      <c r="Y345" s="1"/>
      <c r="Z345" s="1"/>
      <c r="AA345" s="1"/>
      <c r="AB345" s="1"/>
      <c r="AC345" s="6"/>
      <c r="AD345" s="1"/>
      <c r="AE345" s="1"/>
      <c r="AF345" s="1"/>
      <c r="AG345" s="1"/>
      <c r="AH345" s="1"/>
      <c r="AI345" s="1"/>
      <c r="AJ345" s="3"/>
      <c r="AK345" s="3"/>
      <c r="AL345" s="3"/>
      <c r="AM345" s="3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s="18" customFormat="1" ht="22.5" x14ac:dyDescent="0.2">
      <c r="A346" s="56" t="s">
        <v>212</v>
      </c>
      <c r="B346" s="75" t="s">
        <v>321</v>
      </c>
      <c r="C346" s="9"/>
      <c r="D346" s="80"/>
      <c r="E346" s="1"/>
      <c r="F346" s="80"/>
      <c r="G346" s="1"/>
      <c r="H346" s="80"/>
      <c r="I346" s="6"/>
      <c r="J346" s="80"/>
      <c r="K346" s="1"/>
      <c r="L346" s="80"/>
      <c r="M346" s="1"/>
      <c r="N346" s="80"/>
      <c r="O346" s="1"/>
      <c r="P346" s="81"/>
      <c r="Q346" s="86"/>
      <c r="R346" s="34"/>
      <c r="S346" s="87"/>
      <c r="T346" s="54"/>
      <c r="U346" s="1"/>
      <c r="V346" s="1"/>
      <c r="W346" s="1"/>
      <c r="X346" s="1"/>
      <c r="Y346" s="1"/>
      <c r="Z346" s="1"/>
      <c r="AA346" s="1"/>
      <c r="AB346" s="1"/>
      <c r="AC346" s="6"/>
      <c r="AD346" s="1"/>
      <c r="AE346" s="1"/>
      <c r="AF346" s="1"/>
      <c r="AG346" s="1"/>
      <c r="AH346" s="1"/>
      <c r="AI346" s="1"/>
      <c r="AJ346" s="3"/>
      <c r="AK346" s="3"/>
      <c r="AL346" s="3"/>
      <c r="AM346" s="3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s="18" customFormat="1" ht="22.5" x14ac:dyDescent="0.2">
      <c r="A347" s="56" t="s">
        <v>213</v>
      </c>
      <c r="B347" s="75" t="s">
        <v>321</v>
      </c>
      <c r="C347" s="9"/>
      <c r="D347" s="80"/>
      <c r="E347" s="1"/>
      <c r="F347" s="80"/>
      <c r="G347" s="1"/>
      <c r="H347" s="80"/>
      <c r="I347" s="6"/>
      <c r="J347" s="80"/>
      <c r="K347" s="1"/>
      <c r="L347" s="80"/>
      <c r="M347" s="1"/>
      <c r="N347" s="80"/>
      <c r="O347" s="1"/>
      <c r="P347" s="81"/>
      <c r="Q347" s="86"/>
      <c r="R347" s="34"/>
      <c r="S347" s="87"/>
      <c r="T347" s="54"/>
      <c r="U347" s="1"/>
      <c r="V347" s="1"/>
      <c r="W347" s="1"/>
      <c r="X347" s="1"/>
      <c r="Y347" s="1"/>
      <c r="Z347" s="1"/>
      <c r="AA347" s="1"/>
      <c r="AB347" s="1"/>
      <c r="AC347" s="6"/>
      <c r="AD347" s="1"/>
      <c r="AE347" s="1"/>
      <c r="AF347" s="1"/>
      <c r="AG347" s="1"/>
      <c r="AH347" s="1"/>
      <c r="AI347" s="1"/>
      <c r="AJ347" s="3"/>
      <c r="AK347" s="3"/>
      <c r="AL347" s="3"/>
      <c r="AM347" s="3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s="18" customFormat="1" ht="22.5" x14ac:dyDescent="0.2">
      <c r="A348" s="56" t="s">
        <v>214</v>
      </c>
      <c r="B348" s="75" t="s">
        <v>321</v>
      </c>
      <c r="C348" s="9"/>
      <c r="D348" s="80"/>
      <c r="E348" s="1"/>
      <c r="F348" s="80"/>
      <c r="G348" s="1"/>
      <c r="H348" s="80"/>
      <c r="I348" s="6"/>
      <c r="J348" s="80"/>
      <c r="K348" s="1"/>
      <c r="L348" s="80"/>
      <c r="M348" s="1"/>
      <c r="N348" s="80"/>
      <c r="O348" s="1"/>
      <c r="P348" s="81"/>
      <c r="Q348" s="86"/>
      <c r="R348" s="34"/>
      <c r="S348" s="87"/>
      <c r="T348" s="54"/>
      <c r="U348" s="1"/>
      <c r="V348" s="1"/>
      <c r="W348" s="1"/>
      <c r="X348" s="1"/>
      <c r="Y348" s="1"/>
      <c r="Z348" s="1"/>
      <c r="AA348" s="1"/>
      <c r="AB348" s="1"/>
      <c r="AC348" s="6"/>
      <c r="AD348" s="1"/>
      <c r="AE348" s="1"/>
      <c r="AF348" s="1"/>
      <c r="AG348" s="1"/>
      <c r="AH348" s="1"/>
      <c r="AI348" s="1"/>
      <c r="AJ348" s="3"/>
      <c r="AK348" s="3"/>
      <c r="AL348" s="3"/>
      <c r="AM348" s="3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s="18" customFormat="1" ht="22.5" x14ac:dyDescent="0.2">
      <c r="A349" s="56" t="s">
        <v>215</v>
      </c>
      <c r="B349" s="75" t="s">
        <v>321</v>
      </c>
      <c r="C349" s="9"/>
      <c r="D349" s="80"/>
      <c r="E349" s="1"/>
      <c r="F349" s="80"/>
      <c r="G349" s="1"/>
      <c r="H349" s="80"/>
      <c r="I349" s="6"/>
      <c r="J349" s="80"/>
      <c r="K349" s="1"/>
      <c r="L349" s="80"/>
      <c r="M349" s="1"/>
      <c r="N349" s="80"/>
      <c r="O349" s="1"/>
      <c r="P349" s="81"/>
      <c r="Q349" s="86"/>
      <c r="R349" s="34"/>
      <c r="S349" s="87"/>
      <c r="T349" s="54"/>
      <c r="U349" s="1"/>
      <c r="V349" s="1"/>
      <c r="W349" s="1"/>
      <c r="X349" s="1"/>
      <c r="Y349" s="1"/>
      <c r="Z349" s="1"/>
      <c r="AA349" s="1"/>
      <c r="AB349" s="1"/>
      <c r="AC349" s="6"/>
      <c r="AD349" s="1"/>
      <c r="AE349" s="1"/>
      <c r="AF349" s="1"/>
      <c r="AG349" s="1"/>
      <c r="AH349" s="1"/>
      <c r="AI349" s="1"/>
      <c r="AJ349" s="3"/>
      <c r="AK349" s="3"/>
      <c r="AL349" s="3"/>
      <c r="AM349" s="3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s="18" customFormat="1" ht="22.5" x14ac:dyDescent="0.2">
      <c r="A350" s="56" t="s">
        <v>216</v>
      </c>
      <c r="B350" s="75" t="s">
        <v>321</v>
      </c>
      <c r="C350" s="9"/>
      <c r="D350" s="80"/>
      <c r="E350" s="1"/>
      <c r="F350" s="80"/>
      <c r="G350" s="1"/>
      <c r="H350" s="80"/>
      <c r="I350" s="6"/>
      <c r="J350" s="80"/>
      <c r="K350" s="1"/>
      <c r="L350" s="80"/>
      <c r="M350" s="1"/>
      <c r="N350" s="80"/>
      <c r="O350" s="1"/>
      <c r="P350" s="81"/>
      <c r="Q350" s="86"/>
      <c r="R350" s="34"/>
      <c r="S350" s="87"/>
      <c r="T350" s="54"/>
      <c r="U350" s="1"/>
      <c r="V350" s="1"/>
      <c r="W350" s="1"/>
      <c r="X350" s="1"/>
      <c r="Y350" s="1"/>
      <c r="Z350" s="1"/>
      <c r="AA350" s="1"/>
      <c r="AB350" s="1"/>
      <c r="AC350" s="6"/>
      <c r="AD350" s="1"/>
      <c r="AE350" s="1"/>
      <c r="AF350" s="1"/>
      <c r="AG350" s="1"/>
      <c r="AH350" s="1"/>
      <c r="AI350" s="1"/>
      <c r="AJ350" s="3"/>
      <c r="AK350" s="3"/>
      <c r="AL350" s="3"/>
      <c r="AM350" s="3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s="18" customFormat="1" ht="22.5" x14ac:dyDescent="0.2">
      <c r="A351" s="56" t="s">
        <v>217</v>
      </c>
      <c r="B351" s="75" t="s">
        <v>321</v>
      </c>
      <c r="C351" s="9"/>
      <c r="D351" s="80"/>
      <c r="E351" s="1"/>
      <c r="F351" s="80"/>
      <c r="G351" s="1"/>
      <c r="H351" s="80"/>
      <c r="I351" s="6"/>
      <c r="J351" s="80"/>
      <c r="K351" s="1"/>
      <c r="L351" s="80"/>
      <c r="M351" s="1"/>
      <c r="N351" s="80"/>
      <c r="O351" s="1"/>
      <c r="P351" s="81"/>
      <c r="Q351" s="86"/>
      <c r="R351" s="34"/>
      <c r="S351" s="87"/>
      <c r="T351" s="54"/>
      <c r="U351" s="1"/>
      <c r="V351" s="1"/>
      <c r="W351" s="1"/>
      <c r="X351" s="1"/>
      <c r="Y351" s="1"/>
      <c r="Z351" s="1"/>
      <c r="AA351" s="1"/>
      <c r="AB351" s="1"/>
      <c r="AC351" s="6"/>
      <c r="AD351" s="1"/>
      <c r="AE351" s="1"/>
      <c r="AF351" s="1"/>
      <c r="AG351" s="1"/>
      <c r="AH351" s="1"/>
      <c r="AI351" s="1"/>
      <c r="AJ351" s="3"/>
      <c r="AK351" s="3"/>
      <c r="AL351" s="3"/>
      <c r="AM351" s="3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s="18" customFormat="1" ht="12.75" x14ac:dyDescent="0.2">
      <c r="A352" s="56" t="s">
        <v>218</v>
      </c>
      <c r="B352" s="75"/>
      <c r="C352" s="9"/>
      <c r="D352" s="80"/>
      <c r="E352" s="1"/>
      <c r="F352" s="80"/>
      <c r="G352" s="1"/>
      <c r="H352" s="80"/>
      <c r="I352" s="6"/>
      <c r="J352" s="80"/>
      <c r="K352" s="1"/>
      <c r="L352" s="80"/>
      <c r="M352" s="1"/>
      <c r="N352" s="80"/>
      <c r="O352" s="1"/>
      <c r="P352" s="81"/>
      <c r="Q352" s="86"/>
      <c r="R352" s="34"/>
      <c r="S352" s="87"/>
      <c r="T352" s="54"/>
      <c r="U352" s="1"/>
      <c r="V352" s="1"/>
      <c r="W352" s="1"/>
      <c r="X352" s="1"/>
      <c r="Y352" s="1"/>
      <c r="Z352" s="1"/>
      <c r="AA352" s="1"/>
      <c r="AB352" s="1"/>
      <c r="AC352" s="6"/>
      <c r="AD352" s="1"/>
      <c r="AE352" s="1"/>
      <c r="AF352" s="1"/>
      <c r="AG352" s="1"/>
      <c r="AH352" s="1"/>
      <c r="AI352" s="1"/>
      <c r="AJ352" s="3"/>
      <c r="AK352" s="3"/>
      <c r="AL352" s="3"/>
      <c r="AM352" s="3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s="18" customFormat="1" ht="22.5" x14ac:dyDescent="0.2">
      <c r="A353" s="56" t="s">
        <v>237</v>
      </c>
      <c r="B353" s="75" t="s">
        <v>321</v>
      </c>
      <c r="C353" s="9"/>
      <c r="D353" s="80"/>
      <c r="E353" s="1"/>
      <c r="F353" s="80"/>
      <c r="G353" s="1"/>
      <c r="H353" s="80"/>
      <c r="I353" s="6"/>
      <c r="J353" s="80"/>
      <c r="K353" s="1"/>
      <c r="L353" s="80"/>
      <c r="M353" s="1"/>
      <c r="N353" s="80"/>
      <c r="O353" s="1"/>
      <c r="P353" s="81"/>
      <c r="Q353" s="86">
        <v>6000</v>
      </c>
      <c r="R353" s="34"/>
      <c r="S353" s="87"/>
      <c r="T353" s="54"/>
      <c r="U353" s="1"/>
      <c r="V353" s="1"/>
      <c r="W353" s="1"/>
      <c r="X353" s="1"/>
      <c r="Y353" s="1"/>
      <c r="Z353" s="1"/>
      <c r="AA353" s="1"/>
      <c r="AB353" s="1"/>
      <c r="AC353" s="6"/>
      <c r="AD353" s="1"/>
      <c r="AE353" s="1"/>
      <c r="AF353" s="1"/>
      <c r="AG353" s="1"/>
      <c r="AH353" s="1"/>
      <c r="AI353" s="1"/>
      <c r="AJ353" s="3"/>
      <c r="AK353" s="3"/>
      <c r="AL353" s="3"/>
      <c r="AM353" s="3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s="18" customFormat="1" ht="22.5" x14ac:dyDescent="0.2">
      <c r="A354" s="56" t="s">
        <v>220</v>
      </c>
      <c r="B354" s="75" t="s">
        <v>321</v>
      </c>
      <c r="C354" s="9"/>
      <c r="D354" s="80"/>
      <c r="E354" s="1"/>
      <c r="F354" s="80"/>
      <c r="G354" s="1"/>
      <c r="H354" s="80"/>
      <c r="I354" s="6"/>
      <c r="J354" s="80"/>
      <c r="K354" s="1"/>
      <c r="L354" s="80"/>
      <c r="M354" s="1"/>
      <c r="N354" s="80"/>
      <c r="O354" s="1"/>
      <c r="P354" s="81"/>
      <c r="Q354" s="86">
        <v>5000</v>
      </c>
      <c r="R354" s="34"/>
      <c r="S354" s="87"/>
      <c r="T354" s="54"/>
      <c r="U354" s="1"/>
      <c r="V354" s="1"/>
      <c r="W354" s="1"/>
      <c r="X354" s="1"/>
      <c r="Y354" s="1"/>
      <c r="Z354" s="1"/>
      <c r="AA354" s="1"/>
      <c r="AB354" s="1"/>
      <c r="AC354" s="6"/>
      <c r="AD354" s="1"/>
      <c r="AE354" s="1"/>
      <c r="AF354" s="1"/>
      <c r="AG354" s="1"/>
      <c r="AH354" s="1"/>
      <c r="AI354" s="1"/>
      <c r="AJ354" s="3"/>
      <c r="AK354" s="3"/>
      <c r="AL354" s="3"/>
      <c r="AM354" s="3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s="18" customFormat="1" ht="22.5" x14ac:dyDescent="0.2">
      <c r="A355" s="56" t="s">
        <v>221</v>
      </c>
      <c r="B355" s="75" t="s">
        <v>321</v>
      </c>
      <c r="C355" s="9"/>
      <c r="D355" s="80"/>
      <c r="E355" s="1"/>
      <c r="F355" s="80"/>
      <c r="G355" s="1"/>
      <c r="H355" s="80"/>
      <c r="I355" s="6"/>
      <c r="J355" s="80"/>
      <c r="K355" s="1"/>
      <c r="L355" s="80"/>
      <c r="M355" s="1"/>
      <c r="N355" s="80"/>
      <c r="O355" s="1"/>
      <c r="P355" s="81"/>
      <c r="Q355" s="86">
        <v>2000</v>
      </c>
      <c r="R355" s="34"/>
      <c r="S355" s="87"/>
      <c r="T355" s="54"/>
      <c r="U355" s="1"/>
      <c r="V355" s="1"/>
      <c r="W355" s="1"/>
      <c r="X355" s="1"/>
      <c r="Y355" s="1"/>
      <c r="Z355" s="1"/>
      <c r="AA355" s="1"/>
      <c r="AB355" s="1"/>
      <c r="AC355" s="6"/>
      <c r="AD355" s="1"/>
      <c r="AE355" s="1"/>
      <c r="AF355" s="1"/>
      <c r="AG355" s="1"/>
      <c r="AH355" s="1"/>
      <c r="AI355" s="1"/>
      <c r="AJ355" s="3"/>
      <c r="AK355" s="3"/>
      <c r="AL355" s="3"/>
      <c r="AM355" s="3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s="18" customFormat="1" ht="22.5" x14ac:dyDescent="0.2">
      <c r="A356" s="56" t="s">
        <v>222</v>
      </c>
      <c r="B356" s="75" t="s">
        <v>321</v>
      </c>
      <c r="C356" s="9"/>
      <c r="D356" s="80"/>
      <c r="E356" s="1"/>
      <c r="F356" s="80"/>
      <c r="G356" s="1"/>
      <c r="H356" s="80"/>
      <c r="I356" s="6"/>
      <c r="J356" s="80"/>
      <c r="K356" s="1"/>
      <c r="L356" s="80"/>
      <c r="M356" s="1"/>
      <c r="N356" s="80"/>
      <c r="O356" s="1"/>
      <c r="P356" s="81"/>
      <c r="Q356" s="86">
        <v>3000</v>
      </c>
      <c r="R356" s="34"/>
      <c r="S356" s="87"/>
      <c r="T356" s="54"/>
      <c r="U356" s="1"/>
      <c r="V356" s="1"/>
      <c r="W356" s="1"/>
      <c r="X356" s="1"/>
      <c r="Y356" s="1"/>
      <c r="Z356" s="1"/>
      <c r="AA356" s="1"/>
      <c r="AB356" s="1"/>
      <c r="AC356" s="6"/>
      <c r="AD356" s="1"/>
      <c r="AE356" s="1"/>
      <c r="AF356" s="1"/>
      <c r="AG356" s="1"/>
      <c r="AH356" s="1"/>
      <c r="AI356" s="1"/>
      <c r="AJ356" s="3"/>
      <c r="AK356" s="3"/>
      <c r="AL356" s="3"/>
      <c r="AM356" s="3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s="18" customFormat="1" ht="22.5" x14ac:dyDescent="0.2">
      <c r="A357" s="56" t="s">
        <v>223</v>
      </c>
      <c r="B357" s="75" t="s">
        <v>321</v>
      </c>
      <c r="C357" s="9"/>
      <c r="D357" s="80"/>
      <c r="E357" s="1"/>
      <c r="F357" s="80"/>
      <c r="G357" s="1"/>
      <c r="H357" s="80"/>
      <c r="I357" s="6"/>
      <c r="J357" s="80"/>
      <c r="K357" s="1"/>
      <c r="L357" s="80"/>
      <c r="M357" s="1"/>
      <c r="N357" s="80"/>
      <c r="O357" s="1"/>
      <c r="P357" s="81"/>
      <c r="Q357" s="86">
        <v>1000</v>
      </c>
      <c r="R357" s="34"/>
      <c r="S357" s="87"/>
      <c r="T357" s="54"/>
      <c r="U357" s="1"/>
      <c r="V357" s="1"/>
      <c r="W357" s="1"/>
      <c r="X357" s="1"/>
      <c r="Y357" s="1"/>
      <c r="Z357" s="1"/>
      <c r="AA357" s="1"/>
      <c r="AB357" s="1"/>
      <c r="AC357" s="6"/>
      <c r="AD357" s="1"/>
      <c r="AE357" s="1"/>
      <c r="AF357" s="1"/>
      <c r="AG357" s="1"/>
      <c r="AH357" s="1"/>
      <c r="AI357" s="1"/>
      <c r="AJ357" s="3"/>
      <c r="AK357" s="3"/>
      <c r="AL357" s="3"/>
      <c r="AM357" s="3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s="18" customFormat="1" ht="22.5" x14ac:dyDescent="0.2">
      <c r="A358" s="56" t="s">
        <v>273</v>
      </c>
      <c r="B358" s="75" t="s">
        <v>321</v>
      </c>
      <c r="C358" s="9"/>
      <c r="D358" s="80"/>
      <c r="E358" s="1"/>
      <c r="F358" s="80"/>
      <c r="G358" s="1"/>
      <c r="H358" s="80"/>
      <c r="I358" s="6"/>
      <c r="J358" s="80"/>
      <c r="K358" s="1"/>
      <c r="L358" s="80"/>
      <c r="M358" s="1"/>
      <c r="N358" s="80"/>
      <c r="O358" s="1"/>
      <c r="P358" s="81"/>
      <c r="Q358" s="86">
        <v>50000</v>
      </c>
      <c r="R358" s="34"/>
      <c r="S358" s="87"/>
      <c r="T358" s="54"/>
      <c r="U358" s="1"/>
      <c r="V358" s="1"/>
      <c r="W358" s="1"/>
      <c r="X358" s="1"/>
      <c r="Y358" s="1"/>
      <c r="Z358" s="1"/>
      <c r="AA358" s="1"/>
      <c r="AB358" s="1"/>
      <c r="AC358" s="6"/>
      <c r="AD358" s="1"/>
      <c r="AE358" s="1"/>
      <c r="AF358" s="1"/>
      <c r="AG358" s="1"/>
      <c r="AH358" s="1"/>
      <c r="AI358" s="1"/>
      <c r="AJ358" s="3"/>
      <c r="AK358" s="3"/>
      <c r="AL358" s="3"/>
      <c r="AM358" s="3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s="18" customFormat="1" ht="12.75" x14ac:dyDescent="0.2">
      <c r="A359" s="56" t="s">
        <v>274</v>
      </c>
      <c r="B359" s="75"/>
      <c r="C359" s="9"/>
      <c r="D359" s="80"/>
      <c r="E359" s="1"/>
      <c r="F359" s="80"/>
      <c r="G359" s="1"/>
      <c r="H359" s="80"/>
      <c r="I359" s="6"/>
      <c r="J359" s="80"/>
      <c r="K359" s="1"/>
      <c r="L359" s="80"/>
      <c r="M359" s="1"/>
      <c r="N359" s="80"/>
      <c r="O359" s="1"/>
      <c r="P359" s="81"/>
      <c r="Q359" s="86"/>
      <c r="R359" s="34"/>
      <c r="S359" s="87"/>
      <c r="T359" s="54"/>
      <c r="U359" s="1"/>
      <c r="V359" s="1"/>
      <c r="W359" s="1"/>
      <c r="X359" s="1"/>
      <c r="Y359" s="1"/>
      <c r="Z359" s="1"/>
      <c r="AA359" s="1"/>
      <c r="AB359" s="1"/>
      <c r="AC359" s="6"/>
      <c r="AD359" s="1"/>
      <c r="AE359" s="1"/>
      <c r="AF359" s="1"/>
      <c r="AG359" s="1"/>
      <c r="AH359" s="1"/>
      <c r="AI359" s="1"/>
      <c r="AJ359" s="3"/>
      <c r="AK359" s="3"/>
      <c r="AL359" s="3"/>
      <c r="AM359" s="3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s="18" customFormat="1" ht="22.5" x14ac:dyDescent="0.2">
      <c r="A360" s="56" t="s">
        <v>201</v>
      </c>
      <c r="B360" s="75" t="s">
        <v>321</v>
      </c>
      <c r="C360" s="9"/>
      <c r="D360" s="80"/>
      <c r="E360" s="1"/>
      <c r="F360" s="80"/>
      <c r="G360" s="1"/>
      <c r="H360" s="80"/>
      <c r="I360" s="6"/>
      <c r="J360" s="80"/>
      <c r="K360" s="1"/>
      <c r="L360" s="80"/>
      <c r="M360" s="1"/>
      <c r="N360" s="80"/>
      <c r="O360" s="1"/>
      <c r="P360" s="81"/>
      <c r="Q360" s="86">
        <v>60060</v>
      </c>
      <c r="R360" s="34"/>
      <c r="S360" s="87"/>
      <c r="T360" s="54"/>
      <c r="U360" s="1"/>
      <c r="V360" s="1"/>
      <c r="W360" s="1"/>
      <c r="X360" s="1"/>
      <c r="Y360" s="1"/>
      <c r="Z360" s="1"/>
      <c r="AA360" s="1"/>
      <c r="AB360" s="1"/>
      <c r="AC360" s="6"/>
      <c r="AD360" s="1"/>
      <c r="AE360" s="1"/>
      <c r="AF360" s="1"/>
      <c r="AG360" s="1"/>
      <c r="AH360" s="1"/>
      <c r="AI360" s="1"/>
      <c r="AJ360" s="3"/>
      <c r="AK360" s="3"/>
      <c r="AL360" s="3"/>
      <c r="AM360" s="3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s="18" customFormat="1" ht="22.5" x14ac:dyDescent="0.2">
      <c r="A361" s="56" t="s">
        <v>202</v>
      </c>
      <c r="B361" s="75" t="s">
        <v>321</v>
      </c>
      <c r="C361" s="9"/>
      <c r="D361" s="80"/>
      <c r="E361" s="1"/>
      <c r="F361" s="80"/>
      <c r="G361" s="1"/>
      <c r="H361" s="80"/>
      <c r="I361" s="6"/>
      <c r="J361" s="80"/>
      <c r="K361" s="1"/>
      <c r="L361" s="80"/>
      <c r="M361" s="1"/>
      <c r="N361" s="80"/>
      <c r="O361" s="1"/>
      <c r="P361" s="81"/>
      <c r="Q361" s="86">
        <v>6121.5</v>
      </c>
      <c r="R361" s="34"/>
      <c r="S361" s="87"/>
      <c r="T361" s="54"/>
      <c r="U361" s="1"/>
      <c r="V361" s="1"/>
      <c r="W361" s="1"/>
      <c r="X361" s="1"/>
      <c r="Y361" s="1"/>
      <c r="Z361" s="1"/>
      <c r="AA361" s="1"/>
      <c r="AB361" s="1"/>
      <c r="AC361" s="6"/>
      <c r="AD361" s="1"/>
      <c r="AE361" s="1"/>
      <c r="AF361" s="1"/>
      <c r="AG361" s="1"/>
      <c r="AH361" s="1"/>
      <c r="AI361" s="1"/>
      <c r="AJ361" s="3"/>
      <c r="AK361" s="3"/>
      <c r="AL361" s="3"/>
      <c r="AM361" s="3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s="18" customFormat="1" ht="22.5" x14ac:dyDescent="0.2">
      <c r="A362" s="56" t="s">
        <v>203</v>
      </c>
      <c r="B362" s="75" t="s">
        <v>321</v>
      </c>
      <c r="C362" s="9"/>
      <c r="D362" s="80"/>
      <c r="E362" s="1"/>
      <c r="F362" s="80"/>
      <c r="G362" s="1"/>
      <c r="H362" s="80"/>
      <c r="I362" s="6"/>
      <c r="J362" s="80"/>
      <c r="K362" s="1"/>
      <c r="L362" s="80"/>
      <c r="M362" s="1"/>
      <c r="N362" s="80"/>
      <c r="O362" s="1"/>
      <c r="P362" s="81"/>
      <c r="Q362" s="86">
        <v>6000</v>
      </c>
      <c r="R362" s="34"/>
      <c r="S362" s="87"/>
      <c r="T362" s="54"/>
      <c r="U362" s="1"/>
      <c r="V362" s="1"/>
      <c r="W362" s="1"/>
      <c r="X362" s="1"/>
      <c r="Y362" s="1"/>
      <c r="Z362" s="1"/>
      <c r="AA362" s="1"/>
      <c r="AB362" s="1"/>
      <c r="AC362" s="6"/>
      <c r="AD362" s="1"/>
      <c r="AE362" s="1"/>
      <c r="AF362" s="1"/>
      <c r="AG362" s="1"/>
      <c r="AH362" s="1"/>
      <c r="AI362" s="1"/>
      <c r="AJ362" s="3"/>
      <c r="AK362" s="3"/>
      <c r="AL362" s="3"/>
      <c r="AM362" s="3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s="18" customFormat="1" ht="22.5" x14ac:dyDescent="0.2">
      <c r="A363" s="56" t="s">
        <v>232</v>
      </c>
      <c r="B363" s="75" t="s">
        <v>321</v>
      </c>
      <c r="C363" s="9"/>
      <c r="D363" s="80"/>
      <c r="E363" s="1"/>
      <c r="F363" s="80"/>
      <c r="G363" s="1"/>
      <c r="H363" s="80"/>
      <c r="I363" s="6"/>
      <c r="J363" s="80"/>
      <c r="K363" s="1"/>
      <c r="L363" s="80"/>
      <c r="M363" s="1"/>
      <c r="N363" s="80"/>
      <c r="O363" s="1"/>
      <c r="P363" s="81"/>
      <c r="Q363" s="86">
        <v>90552</v>
      </c>
      <c r="R363" s="34"/>
      <c r="S363" s="87"/>
      <c r="T363" s="54"/>
      <c r="U363" s="1"/>
      <c r="V363" s="1"/>
      <c r="W363" s="1"/>
      <c r="X363" s="1"/>
      <c r="Y363" s="1"/>
      <c r="Z363" s="1"/>
      <c r="AA363" s="1"/>
      <c r="AB363" s="1"/>
      <c r="AC363" s="6"/>
      <c r="AD363" s="1"/>
      <c r="AE363" s="1"/>
      <c r="AF363" s="1"/>
      <c r="AG363" s="1"/>
      <c r="AH363" s="1"/>
      <c r="AI363" s="1"/>
      <c r="AJ363" s="3"/>
      <c r="AK363" s="3"/>
      <c r="AL363" s="3"/>
      <c r="AM363" s="3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s="18" customFormat="1" ht="22.5" x14ac:dyDescent="0.2">
      <c r="A364" s="56" t="s">
        <v>205</v>
      </c>
      <c r="B364" s="75" t="s">
        <v>321</v>
      </c>
      <c r="C364" s="9"/>
      <c r="D364" s="80"/>
      <c r="E364" s="1"/>
      <c r="F364" s="80"/>
      <c r="G364" s="1"/>
      <c r="H364" s="80"/>
      <c r="I364" s="6"/>
      <c r="J364" s="80"/>
      <c r="K364" s="1"/>
      <c r="L364" s="80"/>
      <c r="M364" s="1"/>
      <c r="N364" s="80"/>
      <c r="O364" s="1"/>
      <c r="P364" s="81"/>
      <c r="Q364" s="86">
        <v>5350.8</v>
      </c>
      <c r="R364" s="34"/>
      <c r="S364" s="87"/>
      <c r="T364" s="54"/>
      <c r="U364" s="1"/>
      <c r="V364" s="1"/>
      <c r="W364" s="1"/>
      <c r="X364" s="1"/>
      <c r="Y364" s="1"/>
      <c r="Z364" s="1"/>
      <c r="AA364" s="1"/>
      <c r="AB364" s="1"/>
      <c r="AC364" s="6"/>
      <c r="AD364" s="1"/>
      <c r="AE364" s="1"/>
      <c r="AF364" s="1"/>
      <c r="AG364" s="1"/>
      <c r="AH364" s="1"/>
      <c r="AI364" s="1"/>
      <c r="AJ364" s="3"/>
      <c r="AK364" s="3"/>
      <c r="AL364" s="3"/>
      <c r="AM364" s="3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s="18" customFormat="1" ht="12.75" x14ac:dyDescent="0.2">
      <c r="A365" s="56" t="s">
        <v>272</v>
      </c>
      <c r="B365" s="75"/>
      <c r="C365" s="9"/>
      <c r="D365" s="80"/>
      <c r="E365" s="1"/>
      <c r="F365" s="80"/>
      <c r="G365" s="1"/>
      <c r="H365" s="80"/>
      <c r="I365" s="6"/>
      <c r="J365" s="80"/>
      <c r="K365" s="1"/>
      <c r="L365" s="80"/>
      <c r="M365" s="1"/>
      <c r="N365" s="80"/>
      <c r="O365" s="1"/>
      <c r="P365" s="81"/>
      <c r="Q365" s="86">
        <v>11850</v>
      </c>
      <c r="R365" s="34"/>
      <c r="S365" s="87"/>
      <c r="T365" s="54"/>
      <c r="U365" s="1"/>
      <c r="V365" s="1"/>
      <c r="W365" s="1"/>
      <c r="X365" s="1"/>
      <c r="Y365" s="1"/>
      <c r="Z365" s="1"/>
      <c r="AA365" s="1"/>
      <c r="AB365" s="1"/>
      <c r="AC365" s="6"/>
      <c r="AD365" s="1"/>
      <c r="AE365" s="1"/>
      <c r="AF365" s="1"/>
      <c r="AG365" s="1"/>
      <c r="AH365" s="1"/>
      <c r="AI365" s="1"/>
      <c r="AJ365" s="3"/>
      <c r="AK365" s="3"/>
      <c r="AL365" s="3"/>
      <c r="AM365" s="3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s="18" customFormat="1" ht="22.5" x14ac:dyDescent="0.2">
      <c r="A366" s="56" t="s">
        <v>211</v>
      </c>
      <c r="B366" s="75" t="s">
        <v>321</v>
      </c>
      <c r="C366" s="9"/>
      <c r="D366" s="80"/>
      <c r="E366" s="1"/>
      <c r="F366" s="80"/>
      <c r="G366" s="1"/>
      <c r="H366" s="80"/>
      <c r="I366" s="6"/>
      <c r="J366" s="80"/>
      <c r="K366" s="1"/>
      <c r="L366" s="80"/>
      <c r="M366" s="1"/>
      <c r="N366" s="80"/>
      <c r="O366" s="1"/>
      <c r="P366" s="81"/>
      <c r="Q366" s="86"/>
      <c r="R366" s="34"/>
      <c r="S366" s="87"/>
      <c r="T366" s="54"/>
      <c r="U366" s="1"/>
      <c r="V366" s="1"/>
      <c r="W366" s="1"/>
      <c r="X366" s="1"/>
      <c r="Y366" s="1"/>
      <c r="Z366" s="1"/>
      <c r="AA366" s="1"/>
      <c r="AB366" s="1"/>
      <c r="AC366" s="6"/>
      <c r="AD366" s="1"/>
      <c r="AE366" s="1"/>
      <c r="AF366" s="1"/>
      <c r="AG366" s="1"/>
      <c r="AH366" s="1"/>
      <c r="AI366" s="1"/>
      <c r="AJ366" s="3"/>
      <c r="AK366" s="3"/>
      <c r="AL366" s="3"/>
      <c r="AM366" s="3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s="18" customFormat="1" ht="22.5" x14ac:dyDescent="0.2">
      <c r="A367" s="56" t="s">
        <v>212</v>
      </c>
      <c r="B367" s="75" t="s">
        <v>321</v>
      </c>
      <c r="C367" s="9"/>
      <c r="D367" s="80"/>
      <c r="E367" s="1"/>
      <c r="F367" s="80"/>
      <c r="G367" s="1"/>
      <c r="H367" s="80"/>
      <c r="I367" s="6"/>
      <c r="J367" s="80"/>
      <c r="K367" s="1"/>
      <c r="L367" s="80"/>
      <c r="M367" s="1"/>
      <c r="N367" s="80"/>
      <c r="O367" s="1"/>
      <c r="P367" s="81"/>
      <c r="Q367" s="86"/>
      <c r="R367" s="34"/>
      <c r="S367" s="87"/>
      <c r="T367" s="54"/>
      <c r="U367" s="1"/>
      <c r="V367" s="1"/>
      <c r="W367" s="1"/>
      <c r="X367" s="1"/>
      <c r="Y367" s="1"/>
      <c r="Z367" s="1"/>
      <c r="AA367" s="1"/>
      <c r="AB367" s="1"/>
      <c r="AC367" s="6"/>
      <c r="AD367" s="1"/>
      <c r="AE367" s="1"/>
      <c r="AF367" s="1"/>
      <c r="AG367" s="1"/>
      <c r="AH367" s="1"/>
      <c r="AI367" s="1"/>
      <c r="AJ367" s="3"/>
      <c r="AK367" s="3"/>
      <c r="AL367" s="3"/>
      <c r="AM367" s="3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s="18" customFormat="1" ht="22.5" x14ac:dyDescent="0.2">
      <c r="A368" s="56" t="s">
        <v>213</v>
      </c>
      <c r="B368" s="75" t="s">
        <v>321</v>
      </c>
      <c r="C368" s="9"/>
      <c r="D368" s="80"/>
      <c r="E368" s="1"/>
      <c r="F368" s="80"/>
      <c r="G368" s="1"/>
      <c r="H368" s="80"/>
      <c r="I368" s="6"/>
      <c r="J368" s="80"/>
      <c r="K368" s="1"/>
      <c r="L368" s="80"/>
      <c r="M368" s="1"/>
      <c r="N368" s="80"/>
      <c r="O368" s="1"/>
      <c r="P368" s="81"/>
      <c r="Q368" s="86"/>
      <c r="R368" s="34"/>
      <c r="S368" s="87"/>
      <c r="T368" s="54"/>
      <c r="U368" s="1"/>
      <c r="V368" s="1"/>
      <c r="W368" s="1"/>
      <c r="X368" s="1"/>
      <c r="Y368" s="1"/>
      <c r="Z368" s="1"/>
      <c r="AA368" s="1"/>
      <c r="AB368" s="1"/>
      <c r="AC368" s="6"/>
      <c r="AD368" s="1"/>
      <c r="AE368" s="1"/>
      <c r="AF368" s="1"/>
      <c r="AG368" s="1"/>
      <c r="AH368" s="1"/>
      <c r="AI368" s="1"/>
      <c r="AJ368" s="3"/>
      <c r="AK368" s="3"/>
      <c r="AL368" s="3"/>
      <c r="AM368" s="3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s="18" customFormat="1" ht="22.5" x14ac:dyDescent="0.2">
      <c r="A369" s="56" t="s">
        <v>214</v>
      </c>
      <c r="B369" s="75" t="s">
        <v>321</v>
      </c>
      <c r="C369" s="9"/>
      <c r="D369" s="80"/>
      <c r="E369" s="1"/>
      <c r="F369" s="80"/>
      <c r="G369" s="1"/>
      <c r="H369" s="80"/>
      <c r="I369" s="6"/>
      <c r="J369" s="80"/>
      <c r="K369" s="1"/>
      <c r="L369" s="80"/>
      <c r="M369" s="1"/>
      <c r="N369" s="80"/>
      <c r="O369" s="1"/>
      <c r="P369" s="81"/>
      <c r="Q369" s="86"/>
      <c r="R369" s="34"/>
      <c r="S369" s="87"/>
      <c r="T369" s="54"/>
      <c r="U369" s="1"/>
      <c r="V369" s="1"/>
      <c r="W369" s="1"/>
      <c r="X369" s="1"/>
      <c r="Y369" s="1"/>
      <c r="Z369" s="1"/>
      <c r="AA369" s="1"/>
      <c r="AB369" s="1"/>
      <c r="AC369" s="6"/>
      <c r="AD369" s="1"/>
      <c r="AE369" s="1"/>
      <c r="AF369" s="1"/>
      <c r="AG369" s="1"/>
      <c r="AH369" s="1"/>
      <c r="AI369" s="1"/>
      <c r="AJ369" s="3"/>
      <c r="AK369" s="3"/>
      <c r="AL369" s="3"/>
      <c r="AM369" s="3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s="18" customFormat="1" ht="22.5" x14ac:dyDescent="0.2">
      <c r="A370" s="56" t="s">
        <v>215</v>
      </c>
      <c r="B370" s="75" t="s">
        <v>321</v>
      </c>
      <c r="C370" s="9"/>
      <c r="D370" s="80"/>
      <c r="E370" s="1"/>
      <c r="F370" s="80"/>
      <c r="G370" s="1"/>
      <c r="H370" s="80"/>
      <c r="I370" s="6"/>
      <c r="J370" s="80"/>
      <c r="K370" s="1"/>
      <c r="L370" s="80"/>
      <c r="M370" s="1"/>
      <c r="N370" s="80"/>
      <c r="O370" s="1"/>
      <c r="P370" s="81"/>
      <c r="Q370" s="86"/>
      <c r="R370" s="34"/>
      <c r="S370" s="87"/>
      <c r="T370" s="54"/>
      <c r="U370" s="1"/>
      <c r="V370" s="1"/>
      <c r="W370" s="1"/>
      <c r="X370" s="1"/>
      <c r="Y370" s="1"/>
      <c r="Z370" s="1"/>
      <c r="AA370" s="1"/>
      <c r="AB370" s="1"/>
      <c r="AC370" s="6"/>
      <c r="AD370" s="1"/>
      <c r="AE370" s="1"/>
      <c r="AF370" s="1"/>
      <c r="AG370" s="1"/>
      <c r="AH370" s="1"/>
      <c r="AI370" s="1"/>
      <c r="AJ370" s="3"/>
      <c r="AK370" s="3"/>
      <c r="AL370" s="3"/>
      <c r="AM370" s="3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s="18" customFormat="1" ht="22.5" x14ac:dyDescent="0.2">
      <c r="A371" s="56" t="s">
        <v>216</v>
      </c>
      <c r="B371" s="75" t="s">
        <v>321</v>
      </c>
      <c r="C371" s="9"/>
      <c r="D371" s="80"/>
      <c r="E371" s="1"/>
      <c r="F371" s="80"/>
      <c r="G371" s="1"/>
      <c r="H371" s="80"/>
      <c r="I371" s="6"/>
      <c r="J371" s="80"/>
      <c r="K371" s="1"/>
      <c r="L371" s="80"/>
      <c r="M371" s="1"/>
      <c r="N371" s="80"/>
      <c r="O371" s="1"/>
      <c r="P371" s="81"/>
      <c r="Q371" s="86"/>
      <c r="R371" s="34"/>
      <c r="S371" s="87"/>
      <c r="T371" s="54"/>
      <c r="U371" s="1"/>
      <c r="V371" s="1"/>
      <c r="W371" s="1"/>
      <c r="X371" s="1"/>
      <c r="Y371" s="1"/>
      <c r="Z371" s="1"/>
      <c r="AA371" s="1"/>
      <c r="AB371" s="1"/>
      <c r="AC371" s="6"/>
      <c r="AD371" s="1"/>
      <c r="AE371" s="1"/>
      <c r="AF371" s="1"/>
      <c r="AG371" s="1"/>
      <c r="AH371" s="1"/>
      <c r="AI371" s="1"/>
      <c r="AJ371" s="3"/>
      <c r="AK371" s="3"/>
      <c r="AL371" s="3"/>
      <c r="AM371" s="3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s="18" customFormat="1" ht="22.5" x14ac:dyDescent="0.2">
      <c r="A372" s="56" t="s">
        <v>217</v>
      </c>
      <c r="B372" s="75" t="s">
        <v>321</v>
      </c>
      <c r="C372" s="9"/>
      <c r="D372" s="80"/>
      <c r="E372" s="1"/>
      <c r="F372" s="80"/>
      <c r="G372" s="1"/>
      <c r="H372" s="80"/>
      <c r="I372" s="6"/>
      <c r="J372" s="80"/>
      <c r="K372" s="1"/>
      <c r="L372" s="80"/>
      <c r="M372" s="1"/>
      <c r="N372" s="80"/>
      <c r="O372" s="1"/>
      <c r="P372" s="81"/>
      <c r="Q372" s="86"/>
      <c r="R372" s="34"/>
      <c r="S372" s="87"/>
      <c r="T372" s="54"/>
      <c r="U372" s="1"/>
      <c r="V372" s="1"/>
      <c r="W372" s="1"/>
      <c r="X372" s="1"/>
      <c r="Y372" s="1"/>
      <c r="Z372" s="1"/>
      <c r="AA372" s="1"/>
      <c r="AB372" s="1"/>
      <c r="AC372" s="6"/>
      <c r="AD372" s="1"/>
      <c r="AE372" s="1"/>
      <c r="AF372" s="1"/>
      <c r="AG372" s="1"/>
      <c r="AH372" s="1"/>
      <c r="AI372" s="1"/>
      <c r="AJ372" s="3"/>
      <c r="AK372" s="3"/>
      <c r="AL372" s="3"/>
      <c r="AM372" s="3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s="18" customFormat="1" ht="12.75" x14ac:dyDescent="0.2">
      <c r="A373" s="56" t="s">
        <v>218</v>
      </c>
      <c r="B373" s="75"/>
      <c r="C373" s="9"/>
      <c r="D373" s="80"/>
      <c r="E373" s="1"/>
      <c r="F373" s="80"/>
      <c r="G373" s="1"/>
      <c r="H373" s="80"/>
      <c r="I373" s="6"/>
      <c r="J373" s="80"/>
      <c r="K373" s="1"/>
      <c r="L373" s="80"/>
      <c r="M373" s="1"/>
      <c r="N373" s="80"/>
      <c r="O373" s="1"/>
      <c r="P373" s="81"/>
      <c r="Q373" s="86"/>
      <c r="R373" s="34"/>
      <c r="S373" s="87"/>
      <c r="T373" s="54"/>
      <c r="U373" s="1"/>
      <c r="V373" s="1"/>
      <c r="W373" s="1"/>
      <c r="X373" s="1"/>
      <c r="Y373" s="1"/>
      <c r="Z373" s="1"/>
      <c r="AA373" s="1"/>
      <c r="AB373" s="1"/>
      <c r="AC373" s="6"/>
      <c r="AD373" s="1"/>
      <c r="AE373" s="1"/>
      <c r="AF373" s="1"/>
      <c r="AG373" s="1"/>
      <c r="AH373" s="1"/>
      <c r="AI373" s="1"/>
      <c r="AJ373" s="3"/>
      <c r="AK373" s="3"/>
      <c r="AL373" s="3"/>
      <c r="AM373" s="3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s="18" customFormat="1" ht="22.5" x14ac:dyDescent="0.2">
      <c r="A374" s="56" t="s">
        <v>237</v>
      </c>
      <c r="B374" s="75" t="s">
        <v>321</v>
      </c>
      <c r="C374" s="9"/>
      <c r="D374" s="80"/>
      <c r="E374" s="1"/>
      <c r="F374" s="80"/>
      <c r="G374" s="1"/>
      <c r="H374" s="80"/>
      <c r="I374" s="6"/>
      <c r="J374" s="80"/>
      <c r="K374" s="1"/>
      <c r="L374" s="80"/>
      <c r="M374" s="1"/>
      <c r="N374" s="80"/>
      <c r="O374" s="1"/>
      <c r="P374" s="81"/>
      <c r="Q374" s="86">
        <v>6000</v>
      </c>
      <c r="R374" s="34"/>
      <c r="S374" s="87"/>
      <c r="T374" s="54"/>
      <c r="U374" s="1"/>
      <c r="V374" s="1"/>
      <c r="W374" s="1"/>
      <c r="X374" s="1"/>
      <c r="Y374" s="1"/>
      <c r="Z374" s="1"/>
      <c r="AA374" s="1"/>
      <c r="AB374" s="1"/>
      <c r="AC374" s="6"/>
      <c r="AD374" s="1"/>
      <c r="AE374" s="1"/>
      <c r="AF374" s="1"/>
      <c r="AG374" s="1"/>
      <c r="AH374" s="1"/>
      <c r="AI374" s="1"/>
      <c r="AJ374" s="3"/>
      <c r="AK374" s="3"/>
      <c r="AL374" s="3"/>
      <c r="AM374" s="3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s="18" customFormat="1" ht="22.5" x14ac:dyDescent="0.2">
      <c r="A375" s="56" t="s">
        <v>220</v>
      </c>
      <c r="B375" s="75" t="s">
        <v>321</v>
      </c>
      <c r="C375" s="9"/>
      <c r="D375" s="80"/>
      <c r="E375" s="1"/>
      <c r="F375" s="80"/>
      <c r="G375" s="1"/>
      <c r="H375" s="80"/>
      <c r="I375" s="6"/>
      <c r="J375" s="80"/>
      <c r="K375" s="1"/>
      <c r="L375" s="80"/>
      <c r="M375" s="1"/>
      <c r="N375" s="80"/>
      <c r="O375" s="1"/>
      <c r="P375" s="81"/>
      <c r="Q375" s="86">
        <v>5000</v>
      </c>
      <c r="R375" s="34"/>
      <c r="S375" s="87"/>
      <c r="T375" s="54"/>
      <c r="U375" s="1"/>
      <c r="V375" s="1"/>
      <c r="W375" s="1"/>
      <c r="X375" s="1"/>
      <c r="Y375" s="1"/>
      <c r="Z375" s="1"/>
      <c r="AA375" s="1"/>
      <c r="AB375" s="1"/>
      <c r="AC375" s="6"/>
      <c r="AD375" s="1"/>
      <c r="AE375" s="1"/>
      <c r="AF375" s="1"/>
      <c r="AG375" s="1"/>
      <c r="AH375" s="1"/>
      <c r="AI375" s="1"/>
      <c r="AJ375" s="3"/>
      <c r="AK375" s="3"/>
      <c r="AL375" s="3"/>
      <c r="AM375" s="3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s="18" customFormat="1" ht="22.5" x14ac:dyDescent="0.2">
      <c r="A376" s="56" t="s">
        <v>221</v>
      </c>
      <c r="B376" s="75" t="s">
        <v>321</v>
      </c>
      <c r="C376" s="9"/>
      <c r="D376" s="80"/>
      <c r="E376" s="1"/>
      <c r="F376" s="80"/>
      <c r="G376" s="1"/>
      <c r="H376" s="80"/>
      <c r="I376" s="6"/>
      <c r="J376" s="80"/>
      <c r="K376" s="1"/>
      <c r="L376" s="80"/>
      <c r="M376" s="1"/>
      <c r="N376" s="80"/>
      <c r="O376" s="1"/>
      <c r="P376" s="81"/>
      <c r="Q376" s="86">
        <v>2000</v>
      </c>
      <c r="R376" s="34"/>
      <c r="S376" s="87"/>
      <c r="T376" s="54"/>
      <c r="U376" s="1"/>
      <c r="V376" s="1"/>
      <c r="W376" s="1"/>
      <c r="X376" s="1"/>
      <c r="Y376" s="1"/>
      <c r="Z376" s="1"/>
      <c r="AA376" s="1"/>
      <c r="AB376" s="1"/>
      <c r="AC376" s="6"/>
      <c r="AD376" s="1"/>
      <c r="AE376" s="1"/>
      <c r="AF376" s="1"/>
      <c r="AG376" s="1"/>
      <c r="AH376" s="1"/>
      <c r="AI376" s="1"/>
      <c r="AJ376" s="3"/>
      <c r="AK376" s="3"/>
      <c r="AL376" s="3"/>
      <c r="AM376" s="3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s="18" customFormat="1" ht="22.5" x14ac:dyDescent="0.2">
      <c r="A377" s="56" t="s">
        <v>222</v>
      </c>
      <c r="B377" s="75" t="s">
        <v>321</v>
      </c>
      <c r="C377" s="9"/>
      <c r="D377" s="80"/>
      <c r="E377" s="1"/>
      <c r="F377" s="80"/>
      <c r="G377" s="1"/>
      <c r="H377" s="80"/>
      <c r="I377" s="6"/>
      <c r="J377" s="80"/>
      <c r="K377" s="1"/>
      <c r="L377" s="80"/>
      <c r="M377" s="1"/>
      <c r="N377" s="80"/>
      <c r="O377" s="1"/>
      <c r="P377" s="81"/>
      <c r="Q377" s="86">
        <v>3000</v>
      </c>
      <c r="R377" s="34"/>
      <c r="S377" s="87"/>
      <c r="T377" s="54"/>
      <c r="U377" s="1"/>
      <c r="V377" s="1"/>
      <c r="W377" s="1"/>
      <c r="X377" s="1"/>
      <c r="Y377" s="1"/>
      <c r="Z377" s="1"/>
      <c r="AA377" s="1"/>
      <c r="AB377" s="1"/>
      <c r="AC377" s="6"/>
      <c r="AD377" s="1"/>
      <c r="AE377" s="1"/>
      <c r="AF377" s="1"/>
      <c r="AG377" s="1"/>
      <c r="AH377" s="1"/>
      <c r="AI377" s="1"/>
      <c r="AJ377" s="3"/>
      <c r="AK377" s="3"/>
      <c r="AL377" s="3"/>
      <c r="AM377" s="3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s="18" customFormat="1" ht="22.5" x14ac:dyDescent="0.2">
      <c r="A378" s="56" t="s">
        <v>223</v>
      </c>
      <c r="B378" s="75" t="s">
        <v>321</v>
      </c>
      <c r="C378" s="9"/>
      <c r="D378" s="80"/>
      <c r="E378" s="1"/>
      <c r="F378" s="80"/>
      <c r="G378" s="1"/>
      <c r="H378" s="80"/>
      <c r="I378" s="6"/>
      <c r="J378" s="80"/>
      <c r="K378" s="1"/>
      <c r="L378" s="80"/>
      <c r="M378" s="1"/>
      <c r="N378" s="80"/>
      <c r="O378" s="1"/>
      <c r="P378" s="81"/>
      <c r="Q378" s="86">
        <v>1000</v>
      </c>
      <c r="R378" s="34"/>
      <c r="S378" s="87"/>
      <c r="T378" s="54"/>
      <c r="U378" s="1"/>
      <c r="V378" s="1"/>
      <c r="W378" s="1"/>
      <c r="X378" s="1"/>
      <c r="Y378" s="1"/>
      <c r="Z378" s="1"/>
      <c r="AA378" s="1"/>
      <c r="AB378" s="1"/>
      <c r="AC378" s="6"/>
      <c r="AD378" s="1"/>
      <c r="AE378" s="1"/>
      <c r="AF378" s="1"/>
      <c r="AG378" s="1"/>
      <c r="AH378" s="1"/>
      <c r="AI378" s="1"/>
      <c r="AJ378" s="3"/>
      <c r="AK378" s="3"/>
      <c r="AL378" s="3"/>
      <c r="AM378" s="3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s="18" customFormat="1" ht="22.5" x14ac:dyDescent="0.2">
      <c r="A379" s="56" t="s">
        <v>273</v>
      </c>
      <c r="B379" s="75" t="s">
        <v>321</v>
      </c>
      <c r="C379" s="9"/>
      <c r="D379" s="80"/>
      <c r="E379" s="1"/>
      <c r="F379" s="80"/>
      <c r="G379" s="1"/>
      <c r="H379" s="80"/>
      <c r="I379" s="6"/>
      <c r="J379" s="80"/>
      <c r="K379" s="1"/>
      <c r="L379" s="80"/>
      <c r="M379" s="1"/>
      <c r="N379" s="80"/>
      <c r="O379" s="1"/>
      <c r="P379" s="81"/>
      <c r="Q379" s="86">
        <v>40000</v>
      </c>
      <c r="R379" s="34"/>
      <c r="S379" s="87"/>
      <c r="T379" s="54"/>
      <c r="U379" s="1"/>
      <c r="V379" s="1"/>
      <c r="W379" s="1"/>
      <c r="X379" s="1"/>
      <c r="Y379" s="1"/>
      <c r="Z379" s="1"/>
      <c r="AA379" s="1"/>
      <c r="AB379" s="1"/>
      <c r="AC379" s="6"/>
      <c r="AD379" s="1"/>
      <c r="AE379" s="1"/>
      <c r="AF379" s="1"/>
      <c r="AG379" s="1"/>
      <c r="AH379" s="1"/>
      <c r="AI379" s="1"/>
      <c r="AJ379" s="3"/>
      <c r="AK379" s="3"/>
      <c r="AL379" s="3"/>
      <c r="AM379" s="3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s="18" customFormat="1" ht="12.75" x14ac:dyDescent="0.2">
      <c r="A380" s="56" t="s">
        <v>275</v>
      </c>
      <c r="B380" s="75"/>
      <c r="C380" s="9"/>
      <c r="D380" s="80"/>
      <c r="E380" s="1"/>
      <c r="F380" s="80"/>
      <c r="G380" s="1"/>
      <c r="H380" s="80"/>
      <c r="I380" s="6"/>
      <c r="J380" s="80"/>
      <c r="K380" s="1"/>
      <c r="L380" s="80"/>
      <c r="M380" s="1"/>
      <c r="N380" s="80"/>
      <c r="O380" s="1"/>
      <c r="P380" s="81"/>
      <c r="Q380" s="86"/>
      <c r="R380" s="34"/>
      <c r="S380" s="87"/>
      <c r="T380" s="54"/>
      <c r="U380" s="1"/>
      <c r="V380" s="1"/>
      <c r="W380" s="1"/>
      <c r="X380" s="1"/>
      <c r="Y380" s="1"/>
      <c r="Z380" s="1"/>
      <c r="AA380" s="1"/>
      <c r="AB380" s="1"/>
      <c r="AC380" s="6"/>
      <c r="AD380" s="1"/>
      <c r="AE380" s="1"/>
      <c r="AF380" s="1"/>
      <c r="AG380" s="1"/>
      <c r="AH380" s="1"/>
      <c r="AI380" s="1"/>
      <c r="AJ380" s="3"/>
      <c r="AK380" s="3"/>
      <c r="AL380" s="3"/>
      <c r="AM380" s="3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s="18" customFormat="1" ht="22.5" x14ac:dyDescent="0.2">
      <c r="A381" s="56" t="s">
        <v>225</v>
      </c>
      <c r="B381" s="75" t="s">
        <v>321</v>
      </c>
      <c r="C381" s="9"/>
      <c r="D381" s="80"/>
      <c r="E381" s="1"/>
      <c r="F381" s="80"/>
      <c r="G381" s="1"/>
      <c r="H381" s="80"/>
      <c r="I381" s="6"/>
      <c r="J381" s="80"/>
      <c r="K381" s="1"/>
      <c r="L381" s="80"/>
      <c r="M381" s="1"/>
      <c r="N381" s="80"/>
      <c r="O381" s="1"/>
      <c r="P381" s="81"/>
      <c r="Q381" s="86">
        <v>1600</v>
      </c>
      <c r="R381" s="34"/>
      <c r="S381" s="87"/>
      <c r="T381" s="54"/>
      <c r="U381" s="1"/>
      <c r="V381" s="1"/>
      <c r="W381" s="1"/>
      <c r="X381" s="1"/>
      <c r="Y381" s="1"/>
      <c r="Z381" s="1"/>
      <c r="AA381" s="1"/>
      <c r="AB381" s="1"/>
      <c r="AC381" s="6"/>
      <c r="AD381" s="1"/>
      <c r="AE381" s="1"/>
      <c r="AF381" s="1"/>
      <c r="AG381" s="1"/>
      <c r="AH381" s="1"/>
      <c r="AI381" s="1"/>
      <c r="AJ381" s="3"/>
      <c r="AK381" s="3"/>
      <c r="AL381" s="3"/>
      <c r="AM381" s="3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s="18" customFormat="1" ht="22.5" x14ac:dyDescent="0.2">
      <c r="A382" s="56" t="s">
        <v>276</v>
      </c>
      <c r="B382" s="75" t="s">
        <v>321</v>
      </c>
      <c r="C382" s="9"/>
      <c r="D382" s="80"/>
      <c r="E382" s="1"/>
      <c r="F382" s="80"/>
      <c r="G382" s="1"/>
      <c r="H382" s="80"/>
      <c r="I382" s="6"/>
      <c r="J382" s="80"/>
      <c r="K382" s="1"/>
      <c r="L382" s="80"/>
      <c r="M382" s="1"/>
      <c r="N382" s="80"/>
      <c r="O382" s="1"/>
      <c r="P382" s="81"/>
      <c r="Q382" s="86">
        <v>3000</v>
      </c>
      <c r="R382" s="34"/>
      <c r="S382" s="87"/>
      <c r="T382" s="54"/>
      <c r="U382" s="1"/>
      <c r="V382" s="1"/>
      <c r="W382" s="1"/>
      <c r="X382" s="1"/>
      <c r="Y382" s="1"/>
      <c r="Z382" s="1"/>
      <c r="AA382" s="1"/>
      <c r="AB382" s="1"/>
      <c r="AC382" s="6"/>
      <c r="AD382" s="1"/>
      <c r="AE382" s="1"/>
      <c r="AF382" s="1"/>
      <c r="AG382" s="1"/>
      <c r="AH382" s="1"/>
      <c r="AI382" s="1"/>
      <c r="AJ382" s="3"/>
      <c r="AK382" s="3"/>
      <c r="AL382" s="3"/>
      <c r="AM382" s="3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s="18" customFormat="1" ht="22.5" x14ac:dyDescent="0.2">
      <c r="A383" s="56" t="s">
        <v>277</v>
      </c>
      <c r="B383" s="75" t="s">
        <v>321</v>
      </c>
      <c r="C383" s="9"/>
      <c r="D383" s="80"/>
      <c r="E383" s="1"/>
      <c r="F383" s="80"/>
      <c r="G383" s="1"/>
      <c r="H383" s="80"/>
      <c r="I383" s="6"/>
      <c r="J383" s="80"/>
      <c r="K383" s="1"/>
      <c r="L383" s="80"/>
      <c r="M383" s="1"/>
      <c r="N383" s="80"/>
      <c r="O383" s="1"/>
      <c r="P383" s="81"/>
      <c r="Q383" s="86">
        <v>14700</v>
      </c>
      <c r="R383" s="34"/>
      <c r="S383" s="87"/>
      <c r="T383" s="54"/>
      <c r="U383" s="1"/>
      <c r="V383" s="1"/>
      <c r="W383" s="1"/>
      <c r="X383" s="1"/>
      <c r="Y383" s="1"/>
      <c r="Z383" s="1"/>
      <c r="AA383" s="1"/>
      <c r="AB383" s="1"/>
      <c r="AC383" s="6"/>
      <c r="AD383" s="1"/>
      <c r="AE383" s="1"/>
      <c r="AF383" s="1"/>
      <c r="AG383" s="1"/>
      <c r="AH383" s="1"/>
      <c r="AI383" s="1"/>
      <c r="AJ383" s="3"/>
      <c r="AK383" s="3"/>
      <c r="AL383" s="3"/>
      <c r="AM383" s="3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s="18" customFormat="1" ht="22.5" x14ac:dyDescent="0.2">
      <c r="A384" s="56" t="s">
        <v>228</v>
      </c>
      <c r="B384" s="75" t="s">
        <v>321</v>
      </c>
      <c r="C384" s="9"/>
      <c r="D384" s="80"/>
      <c r="E384" s="1"/>
      <c r="F384" s="80"/>
      <c r="G384" s="1"/>
      <c r="H384" s="80"/>
      <c r="I384" s="6"/>
      <c r="J384" s="80"/>
      <c r="K384" s="1"/>
      <c r="L384" s="80"/>
      <c r="M384" s="1"/>
      <c r="N384" s="80"/>
      <c r="O384" s="1"/>
      <c r="P384" s="81"/>
      <c r="Q384" s="86">
        <v>805</v>
      </c>
      <c r="R384" s="34"/>
      <c r="S384" s="87"/>
      <c r="T384" s="54"/>
      <c r="U384" s="1"/>
      <c r="V384" s="1"/>
      <c r="W384" s="1"/>
      <c r="X384" s="1"/>
      <c r="Y384" s="1"/>
      <c r="Z384" s="1"/>
      <c r="AA384" s="1"/>
      <c r="AB384" s="1"/>
      <c r="AC384" s="6"/>
      <c r="AD384" s="1"/>
      <c r="AE384" s="1"/>
      <c r="AF384" s="1"/>
      <c r="AG384" s="1"/>
      <c r="AH384" s="1"/>
      <c r="AI384" s="1"/>
      <c r="AJ384" s="3"/>
      <c r="AK384" s="3"/>
      <c r="AL384" s="3"/>
      <c r="AM384" s="3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s="18" customFormat="1" ht="22.5" x14ac:dyDescent="0.2">
      <c r="A385" s="56" t="s">
        <v>229</v>
      </c>
      <c r="B385" s="75" t="s">
        <v>321</v>
      </c>
      <c r="C385" s="9"/>
      <c r="D385" s="80"/>
      <c r="E385" s="1"/>
      <c r="F385" s="80"/>
      <c r="G385" s="1"/>
      <c r="H385" s="80"/>
      <c r="I385" s="6"/>
      <c r="J385" s="80"/>
      <c r="K385" s="1"/>
      <c r="L385" s="80"/>
      <c r="M385" s="1"/>
      <c r="N385" s="80"/>
      <c r="O385" s="1"/>
      <c r="P385" s="81"/>
      <c r="Q385" s="86">
        <v>4000</v>
      </c>
      <c r="R385" s="34"/>
      <c r="S385" s="87"/>
      <c r="T385" s="54"/>
      <c r="U385" s="1"/>
      <c r="V385" s="1"/>
      <c r="W385" s="1"/>
      <c r="X385" s="1"/>
      <c r="Y385" s="1"/>
      <c r="Z385" s="1"/>
      <c r="AA385" s="1"/>
      <c r="AB385" s="1"/>
      <c r="AC385" s="6"/>
      <c r="AD385" s="1"/>
      <c r="AE385" s="1"/>
      <c r="AF385" s="1"/>
      <c r="AG385" s="1"/>
      <c r="AH385" s="1"/>
      <c r="AI385" s="1"/>
      <c r="AJ385" s="3"/>
      <c r="AK385" s="3"/>
      <c r="AL385" s="3"/>
      <c r="AM385" s="3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s="18" customFormat="1" ht="22.5" x14ac:dyDescent="0.2">
      <c r="A386" s="56" t="s">
        <v>278</v>
      </c>
      <c r="B386" s="75" t="s">
        <v>321</v>
      </c>
      <c r="C386" s="9"/>
      <c r="D386" s="80"/>
      <c r="E386" s="1"/>
      <c r="F386" s="80"/>
      <c r="G386" s="1"/>
      <c r="H386" s="80"/>
      <c r="I386" s="6"/>
      <c r="J386" s="80"/>
      <c r="K386" s="1"/>
      <c r="L386" s="80"/>
      <c r="M386" s="1"/>
      <c r="N386" s="80"/>
      <c r="O386" s="1"/>
      <c r="P386" s="81"/>
      <c r="Q386" s="86">
        <v>12348</v>
      </c>
      <c r="R386" s="34"/>
      <c r="S386" s="87"/>
      <c r="T386" s="54"/>
      <c r="U386" s="1"/>
      <c r="V386" s="1"/>
      <c r="W386" s="1"/>
      <c r="X386" s="1"/>
      <c r="Y386" s="1"/>
      <c r="Z386" s="1"/>
      <c r="AA386" s="1"/>
      <c r="AB386" s="1"/>
      <c r="AC386" s="6"/>
      <c r="AD386" s="1"/>
      <c r="AE386" s="1"/>
      <c r="AF386" s="1"/>
      <c r="AG386" s="1"/>
      <c r="AH386" s="1"/>
      <c r="AI386" s="1"/>
      <c r="AJ386" s="3"/>
      <c r="AK386" s="3"/>
      <c r="AL386" s="3"/>
      <c r="AM386" s="3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s="18" customFormat="1" ht="22.5" x14ac:dyDescent="0.2">
      <c r="A387" s="56" t="s">
        <v>230</v>
      </c>
      <c r="B387" s="75" t="s">
        <v>321</v>
      </c>
      <c r="C387" s="9"/>
      <c r="D387" s="80"/>
      <c r="E387" s="1"/>
      <c r="F387" s="80"/>
      <c r="G387" s="1"/>
      <c r="H387" s="80"/>
      <c r="I387" s="6"/>
      <c r="J387" s="80"/>
      <c r="K387" s="1"/>
      <c r="L387" s="80"/>
      <c r="M387" s="1"/>
      <c r="N387" s="80"/>
      <c r="O387" s="1"/>
      <c r="P387" s="81"/>
      <c r="Q387" s="86">
        <v>20000</v>
      </c>
      <c r="R387" s="34"/>
      <c r="S387" s="87"/>
      <c r="T387" s="54"/>
      <c r="U387" s="1"/>
      <c r="V387" s="1"/>
      <c r="W387" s="1"/>
      <c r="X387" s="1"/>
      <c r="Y387" s="1"/>
      <c r="Z387" s="1"/>
      <c r="AA387" s="1"/>
      <c r="AB387" s="1"/>
      <c r="AC387" s="6"/>
      <c r="AD387" s="1"/>
      <c r="AE387" s="1"/>
      <c r="AF387" s="1"/>
      <c r="AG387" s="1"/>
      <c r="AH387" s="1"/>
      <c r="AI387" s="1"/>
      <c r="AJ387" s="3"/>
      <c r="AK387" s="3"/>
      <c r="AL387" s="3"/>
      <c r="AM387" s="3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s="18" customFormat="1" ht="12.75" x14ac:dyDescent="0.2">
      <c r="A388" s="57" t="s">
        <v>279</v>
      </c>
      <c r="B388" s="75"/>
      <c r="C388" s="9"/>
      <c r="D388" s="80"/>
      <c r="E388" s="1"/>
      <c r="F388" s="80"/>
      <c r="G388" s="1"/>
      <c r="H388" s="80"/>
      <c r="I388" s="6"/>
      <c r="J388" s="80"/>
      <c r="K388" s="1"/>
      <c r="L388" s="80"/>
      <c r="M388" s="1"/>
      <c r="N388" s="80"/>
      <c r="O388" s="1"/>
      <c r="P388" s="81"/>
      <c r="Q388" s="86"/>
      <c r="R388" s="34"/>
      <c r="S388" s="87"/>
      <c r="T388" s="54"/>
      <c r="U388" s="1"/>
      <c r="V388" s="1"/>
      <c r="W388" s="1"/>
      <c r="X388" s="1"/>
      <c r="Y388" s="1"/>
      <c r="Z388" s="1"/>
      <c r="AA388" s="1"/>
      <c r="AB388" s="1"/>
      <c r="AC388" s="6"/>
      <c r="AD388" s="1"/>
      <c r="AE388" s="1"/>
      <c r="AF388" s="1"/>
      <c r="AG388" s="1"/>
      <c r="AH388" s="1"/>
      <c r="AI388" s="1"/>
      <c r="AJ388" s="3"/>
      <c r="AK388" s="3"/>
      <c r="AL388" s="3"/>
      <c r="AM388" s="3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s="18" customFormat="1" ht="12.75" x14ac:dyDescent="0.2">
      <c r="A389" s="57" t="s">
        <v>265</v>
      </c>
      <c r="B389" s="75"/>
      <c r="C389" s="9"/>
      <c r="D389" s="80"/>
      <c r="E389" s="1"/>
      <c r="F389" s="80"/>
      <c r="G389" s="1"/>
      <c r="H389" s="80"/>
      <c r="I389" s="6"/>
      <c r="J389" s="80"/>
      <c r="K389" s="1"/>
      <c r="L389" s="80"/>
      <c r="M389" s="1"/>
      <c r="N389" s="80"/>
      <c r="O389" s="1"/>
      <c r="P389" s="81"/>
      <c r="Q389" s="86"/>
      <c r="R389" s="34"/>
      <c r="S389" s="87"/>
      <c r="T389" s="54"/>
      <c r="U389" s="1"/>
      <c r="V389" s="1"/>
      <c r="W389" s="1"/>
      <c r="X389" s="1"/>
      <c r="Y389" s="1"/>
      <c r="Z389" s="1"/>
      <c r="AA389" s="1"/>
      <c r="AB389" s="1"/>
      <c r="AC389" s="6"/>
      <c r="AD389" s="1"/>
      <c r="AE389" s="1"/>
      <c r="AF389" s="1"/>
      <c r="AG389" s="1"/>
      <c r="AH389" s="1"/>
      <c r="AI389" s="1"/>
      <c r="AJ389" s="3"/>
      <c r="AK389" s="3"/>
      <c r="AL389" s="3"/>
      <c r="AM389" s="3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s="18" customFormat="1" ht="22.5" x14ac:dyDescent="0.2">
      <c r="A390" s="56" t="s">
        <v>201</v>
      </c>
      <c r="B390" s="75" t="s">
        <v>321</v>
      </c>
      <c r="C390" s="9"/>
      <c r="D390" s="80"/>
      <c r="E390" s="1"/>
      <c r="F390" s="80"/>
      <c r="G390" s="1"/>
      <c r="H390" s="80"/>
      <c r="I390" s="6"/>
      <c r="J390" s="80"/>
      <c r="K390" s="1"/>
      <c r="L390" s="80"/>
      <c r="M390" s="1"/>
      <c r="N390" s="80"/>
      <c r="O390" s="1"/>
      <c r="P390" s="81"/>
      <c r="Q390" s="86">
        <v>32500</v>
      </c>
      <c r="R390" s="34"/>
      <c r="S390" s="87"/>
      <c r="T390" s="54"/>
      <c r="U390" s="1"/>
      <c r="V390" s="1"/>
      <c r="W390" s="1"/>
      <c r="X390" s="1"/>
      <c r="Y390" s="1"/>
      <c r="Z390" s="1"/>
      <c r="AA390" s="1"/>
      <c r="AB390" s="1"/>
      <c r="AC390" s="6"/>
      <c r="AD390" s="1"/>
      <c r="AE390" s="1"/>
      <c r="AF390" s="1"/>
      <c r="AG390" s="1"/>
      <c r="AH390" s="1"/>
      <c r="AI390" s="1"/>
      <c r="AJ390" s="3"/>
      <c r="AK390" s="3"/>
      <c r="AL390" s="3"/>
      <c r="AM390" s="3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s="18" customFormat="1" ht="22.5" x14ac:dyDescent="0.2">
      <c r="A391" s="56" t="s">
        <v>280</v>
      </c>
      <c r="B391" s="75" t="s">
        <v>321</v>
      </c>
      <c r="C391" s="9"/>
      <c r="D391" s="80"/>
      <c r="E391" s="1"/>
      <c r="F391" s="80"/>
      <c r="G391" s="1"/>
      <c r="H391" s="80"/>
      <c r="I391" s="6"/>
      <c r="J391" s="80"/>
      <c r="K391" s="1"/>
      <c r="L391" s="80"/>
      <c r="M391" s="1"/>
      <c r="N391" s="80"/>
      <c r="O391" s="1"/>
      <c r="P391" s="81"/>
      <c r="Q391" s="86">
        <v>55000</v>
      </c>
      <c r="R391" s="34"/>
      <c r="S391" s="87"/>
      <c r="T391" s="54"/>
      <c r="U391" s="1"/>
      <c r="V391" s="1"/>
      <c r="W391" s="1"/>
      <c r="X391" s="1"/>
      <c r="Y391" s="1"/>
      <c r="Z391" s="1"/>
      <c r="AA391" s="1"/>
      <c r="AB391" s="1"/>
      <c r="AC391" s="6"/>
      <c r="AD391" s="1"/>
      <c r="AE391" s="1"/>
      <c r="AF391" s="1"/>
      <c r="AG391" s="1"/>
      <c r="AH391" s="1"/>
      <c r="AI391" s="1"/>
      <c r="AJ391" s="3"/>
      <c r="AK391" s="3"/>
      <c r="AL391" s="3"/>
      <c r="AM391" s="3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s="18" customFormat="1" ht="22.5" x14ac:dyDescent="0.2">
      <c r="A392" s="56" t="s">
        <v>202</v>
      </c>
      <c r="B392" s="75" t="s">
        <v>321</v>
      </c>
      <c r="C392" s="9"/>
      <c r="D392" s="80"/>
      <c r="E392" s="1"/>
      <c r="F392" s="80"/>
      <c r="G392" s="1"/>
      <c r="H392" s="80"/>
      <c r="I392" s="6"/>
      <c r="J392" s="80"/>
      <c r="K392" s="1"/>
      <c r="L392" s="80"/>
      <c r="M392" s="1"/>
      <c r="N392" s="80"/>
      <c r="O392" s="1"/>
      <c r="P392" s="81"/>
      <c r="Q392" s="86">
        <v>6625</v>
      </c>
      <c r="R392" s="34"/>
      <c r="S392" s="87"/>
      <c r="T392" s="54"/>
      <c r="U392" s="1"/>
      <c r="V392" s="1"/>
      <c r="W392" s="1"/>
      <c r="X392" s="1"/>
      <c r="Y392" s="1"/>
      <c r="Z392" s="1"/>
      <c r="AA392" s="1"/>
      <c r="AB392" s="1"/>
      <c r="AC392" s="6"/>
      <c r="AD392" s="1"/>
      <c r="AE392" s="1"/>
      <c r="AF392" s="1"/>
      <c r="AG392" s="1"/>
      <c r="AH392" s="1"/>
      <c r="AI392" s="1"/>
      <c r="AJ392" s="3"/>
      <c r="AK392" s="3"/>
      <c r="AL392" s="3"/>
      <c r="AM392" s="3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s="18" customFormat="1" ht="22.5" x14ac:dyDescent="0.2">
      <c r="A393" s="56" t="s">
        <v>203</v>
      </c>
      <c r="B393" s="75" t="s">
        <v>321</v>
      </c>
      <c r="C393" s="9"/>
      <c r="D393" s="80"/>
      <c r="E393" s="1"/>
      <c r="F393" s="80"/>
      <c r="G393" s="1"/>
      <c r="H393" s="80"/>
      <c r="I393" s="6"/>
      <c r="J393" s="80"/>
      <c r="K393" s="1"/>
      <c r="L393" s="80"/>
      <c r="M393" s="1"/>
      <c r="N393" s="80"/>
      <c r="O393" s="1"/>
      <c r="P393" s="81"/>
      <c r="Q393" s="86">
        <v>6000</v>
      </c>
      <c r="R393" s="34"/>
      <c r="S393" s="87"/>
      <c r="T393" s="54"/>
      <c r="U393" s="1"/>
      <c r="V393" s="1"/>
      <c r="W393" s="1"/>
      <c r="X393" s="1"/>
      <c r="Y393" s="1"/>
      <c r="Z393" s="1"/>
      <c r="AA393" s="1"/>
      <c r="AB393" s="1"/>
      <c r="AC393" s="6"/>
      <c r="AD393" s="1"/>
      <c r="AE393" s="1"/>
      <c r="AF393" s="1"/>
      <c r="AG393" s="1"/>
      <c r="AH393" s="1"/>
      <c r="AI393" s="1"/>
      <c r="AJ393" s="3"/>
      <c r="AK393" s="3"/>
      <c r="AL393" s="3"/>
      <c r="AM393" s="3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s="18" customFormat="1" ht="12.75" x14ac:dyDescent="0.2">
      <c r="A394" s="56" t="s">
        <v>247</v>
      </c>
      <c r="B394" s="75"/>
      <c r="C394" s="9"/>
      <c r="D394" s="80"/>
      <c r="E394" s="1"/>
      <c r="F394" s="80"/>
      <c r="G394" s="1"/>
      <c r="H394" s="80"/>
      <c r="I394" s="6"/>
      <c r="J394" s="80"/>
      <c r="K394" s="1"/>
      <c r="L394" s="80"/>
      <c r="M394" s="1"/>
      <c r="N394" s="80"/>
      <c r="O394" s="1"/>
      <c r="P394" s="81"/>
      <c r="Q394" s="86"/>
      <c r="R394" s="34"/>
      <c r="S394" s="87"/>
      <c r="T394" s="54"/>
      <c r="U394" s="1"/>
      <c r="V394" s="1"/>
      <c r="W394" s="1"/>
      <c r="X394" s="1"/>
      <c r="Y394" s="1"/>
      <c r="Z394" s="1"/>
      <c r="AA394" s="1"/>
      <c r="AB394" s="1"/>
      <c r="AC394" s="6"/>
      <c r="AD394" s="1"/>
      <c r="AE394" s="1"/>
      <c r="AF394" s="1"/>
      <c r="AG394" s="1"/>
      <c r="AH394" s="1"/>
      <c r="AI394" s="1"/>
      <c r="AJ394" s="3"/>
      <c r="AK394" s="3"/>
      <c r="AL394" s="3"/>
      <c r="AM394" s="3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s="18" customFormat="1" ht="22.5" x14ac:dyDescent="0.2">
      <c r="A395" s="56" t="s">
        <v>281</v>
      </c>
      <c r="B395" s="75" t="s">
        <v>321</v>
      </c>
      <c r="C395" s="9"/>
      <c r="D395" s="80"/>
      <c r="E395" s="1"/>
      <c r="F395" s="80"/>
      <c r="G395" s="1"/>
      <c r="H395" s="80"/>
      <c r="I395" s="6"/>
      <c r="J395" s="80"/>
      <c r="K395" s="1"/>
      <c r="L395" s="80"/>
      <c r="M395" s="1"/>
      <c r="N395" s="80"/>
      <c r="O395" s="1"/>
      <c r="P395" s="81"/>
      <c r="Q395" s="86">
        <v>180.9</v>
      </c>
      <c r="R395" s="34"/>
      <c r="S395" s="87"/>
      <c r="T395" s="54"/>
      <c r="U395" s="1"/>
      <c r="V395" s="1"/>
      <c r="W395" s="1"/>
      <c r="X395" s="1"/>
      <c r="Y395" s="1"/>
      <c r="Z395" s="1"/>
      <c r="AA395" s="1"/>
      <c r="AB395" s="1"/>
      <c r="AC395" s="6"/>
      <c r="AD395" s="1"/>
      <c r="AE395" s="1"/>
      <c r="AF395" s="1"/>
      <c r="AG395" s="1"/>
      <c r="AH395" s="1"/>
      <c r="AI395" s="1"/>
      <c r="AJ395" s="3"/>
      <c r="AK395" s="3"/>
      <c r="AL395" s="3"/>
      <c r="AM395" s="3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s="18" customFormat="1" ht="22.5" x14ac:dyDescent="0.2">
      <c r="A396" s="56" t="s">
        <v>282</v>
      </c>
      <c r="B396" s="75" t="s">
        <v>321</v>
      </c>
      <c r="C396" s="9"/>
      <c r="D396" s="80"/>
      <c r="E396" s="1"/>
      <c r="F396" s="80"/>
      <c r="G396" s="1"/>
      <c r="H396" s="80"/>
      <c r="I396" s="6"/>
      <c r="J396" s="80"/>
      <c r="K396" s="1"/>
      <c r="L396" s="80"/>
      <c r="M396" s="1"/>
      <c r="N396" s="80"/>
      <c r="O396" s="1"/>
      <c r="P396" s="81"/>
      <c r="Q396" s="86">
        <v>564.29999999999995</v>
      </c>
      <c r="R396" s="34"/>
      <c r="S396" s="87"/>
      <c r="T396" s="54"/>
      <c r="U396" s="1"/>
      <c r="V396" s="1"/>
      <c r="W396" s="1"/>
      <c r="X396" s="1"/>
      <c r="Y396" s="1"/>
      <c r="Z396" s="1"/>
      <c r="AA396" s="1"/>
      <c r="AB396" s="1"/>
      <c r="AC396" s="6"/>
      <c r="AD396" s="1"/>
      <c r="AE396" s="1"/>
      <c r="AF396" s="1"/>
      <c r="AG396" s="1"/>
      <c r="AH396" s="1"/>
      <c r="AI396" s="1"/>
      <c r="AJ396" s="3"/>
      <c r="AK396" s="3"/>
      <c r="AL396" s="3"/>
      <c r="AM396" s="3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s="18" customFormat="1" ht="22.5" x14ac:dyDescent="0.2">
      <c r="A397" s="56" t="s">
        <v>283</v>
      </c>
      <c r="B397" s="75" t="s">
        <v>321</v>
      </c>
      <c r="C397" s="9"/>
      <c r="D397" s="80"/>
      <c r="E397" s="1"/>
      <c r="F397" s="80"/>
      <c r="G397" s="1"/>
      <c r="H397" s="80"/>
      <c r="I397" s="6"/>
      <c r="J397" s="80"/>
      <c r="K397" s="1"/>
      <c r="L397" s="80"/>
      <c r="M397" s="1"/>
      <c r="N397" s="80"/>
      <c r="O397" s="1"/>
      <c r="P397" s="81"/>
      <c r="Q397" s="86">
        <v>1771.28</v>
      </c>
      <c r="R397" s="34"/>
      <c r="S397" s="87"/>
      <c r="T397" s="54"/>
      <c r="U397" s="1"/>
      <c r="V397" s="1"/>
      <c r="W397" s="1"/>
      <c r="X397" s="1"/>
      <c r="Y397" s="1"/>
      <c r="Z397" s="1"/>
      <c r="AA397" s="1"/>
      <c r="AB397" s="1"/>
      <c r="AC397" s="6"/>
      <c r="AD397" s="1"/>
      <c r="AE397" s="1"/>
      <c r="AF397" s="1"/>
      <c r="AG397" s="1"/>
      <c r="AH397" s="1"/>
      <c r="AI397" s="1"/>
      <c r="AJ397" s="3"/>
      <c r="AK397" s="3"/>
      <c r="AL397" s="3"/>
      <c r="AM397" s="3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s="18" customFormat="1" ht="22.5" x14ac:dyDescent="0.2">
      <c r="A398" s="56" t="s">
        <v>209</v>
      </c>
      <c r="B398" s="75" t="s">
        <v>321</v>
      </c>
      <c r="C398" s="9"/>
      <c r="D398" s="80"/>
      <c r="E398" s="1"/>
      <c r="F398" s="80"/>
      <c r="G398" s="1"/>
      <c r="H398" s="80"/>
      <c r="I398" s="6"/>
      <c r="J398" s="80"/>
      <c r="K398" s="1"/>
      <c r="L398" s="80"/>
      <c r="M398" s="1"/>
      <c r="N398" s="80"/>
      <c r="O398" s="1"/>
      <c r="P398" s="81"/>
      <c r="Q398" s="86">
        <v>675</v>
      </c>
      <c r="R398" s="34"/>
      <c r="S398" s="87"/>
      <c r="T398" s="54"/>
      <c r="U398" s="1"/>
      <c r="V398" s="1"/>
      <c r="W398" s="1"/>
      <c r="X398" s="1"/>
      <c r="Y398" s="1"/>
      <c r="Z398" s="1"/>
      <c r="AA398" s="1"/>
      <c r="AB398" s="1"/>
      <c r="AC398" s="6"/>
      <c r="AD398" s="1"/>
      <c r="AE398" s="1"/>
      <c r="AF398" s="1"/>
      <c r="AG398" s="1"/>
      <c r="AH398" s="1"/>
      <c r="AI398" s="1"/>
      <c r="AJ398" s="3"/>
      <c r="AK398" s="3"/>
      <c r="AL398" s="3"/>
      <c r="AM398" s="3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s="18" customFormat="1" ht="12.75" x14ac:dyDescent="0.2">
      <c r="A399" s="56" t="s">
        <v>284</v>
      </c>
      <c r="B399" s="75"/>
      <c r="C399" s="9"/>
      <c r="D399" s="80"/>
      <c r="E399" s="1"/>
      <c r="F399" s="80"/>
      <c r="G399" s="1"/>
      <c r="H399" s="80"/>
      <c r="I399" s="6"/>
      <c r="J399" s="80"/>
      <c r="K399" s="1"/>
      <c r="L399" s="80"/>
      <c r="M399" s="1"/>
      <c r="N399" s="80"/>
      <c r="O399" s="1"/>
      <c r="P399" s="81"/>
      <c r="Q399" s="86"/>
      <c r="R399" s="34"/>
      <c r="S399" s="87"/>
      <c r="T399" s="54"/>
      <c r="U399" s="1"/>
      <c r="V399" s="1"/>
      <c r="W399" s="1"/>
      <c r="X399" s="1"/>
      <c r="Y399" s="1"/>
      <c r="Z399" s="1"/>
      <c r="AA399" s="1"/>
      <c r="AB399" s="1"/>
      <c r="AC399" s="6"/>
      <c r="AD399" s="1"/>
      <c r="AE399" s="1"/>
      <c r="AF399" s="1"/>
      <c r="AG399" s="1"/>
      <c r="AH399" s="1"/>
      <c r="AI399" s="1"/>
      <c r="AJ399" s="3"/>
      <c r="AK399" s="3"/>
      <c r="AL399" s="3"/>
      <c r="AM399" s="3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s="18" customFormat="1" ht="22.5" x14ac:dyDescent="0.2">
      <c r="A400" s="56" t="s">
        <v>285</v>
      </c>
      <c r="B400" s="75" t="s">
        <v>321</v>
      </c>
      <c r="C400" s="9"/>
      <c r="D400" s="80"/>
      <c r="E400" s="1"/>
      <c r="F400" s="80"/>
      <c r="G400" s="1"/>
      <c r="H400" s="80"/>
      <c r="I400" s="6"/>
      <c r="J400" s="80"/>
      <c r="K400" s="1"/>
      <c r="L400" s="80"/>
      <c r="M400" s="1"/>
      <c r="N400" s="80"/>
      <c r="O400" s="1"/>
      <c r="P400" s="81"/>
      <c r="Q400" s="86">
        <v>5000</v>
      </c>
      <c r="R400" s="34"/>
      <c r="S400" s="87"/>
      <c r="T400" s="54"/>
      <c r="U400" s="1"/>
      <c r="V400" s="1"/>
      <c r="W400" s="1"/>
      <c r="X400" s="1"/>
      <c r="Y400" s="1"/>
      <c r="Z400" s="1"/>
      <c r="AA400" s="1"/>
      <c r="AB400" s="1"/>
      <c r="AC400" s="6"/>
      <c r="AD400" s="1"/>
      <c r="AE400" s="1"/>
      <c r="AF400" s="1"/>
      <c r="AG400" s="1"/>
      <c r="AH400" s="1"/>
      <c r="AI400" s="1"/>
      <c r="AJ400" s="3"/>
      <c r="AK400" s="3"/>
      <c r="AL400" s="3"/>
      <c r="AM400" s="3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s="18" customFormat="1" ht="22.5" x14ac:dyDescent="0.2">
      <c r="A401" s="56" t="s">
        <v>286</v>
      </c>
      <c r="B401" s="75" t="s">
        <v>321</v>
      </c>
      <c r="C401" s="9"/>
      <c r="D401" s="80"/>
      <c r="E401" s="1"/>
      <c r="F401" s="80"/>
      <c r="G401" s="1"/>
      <c r="H401" s="80"/>
      <c r="I401" s="6"/>
      <c r="J401" s="80"/>
      <c r="K401" s="1"/>
      <c r="L401" s="80"/>
      <c r="M401" s="1"/>
      <c r="N401" s="80"/>
      <c r="O401" s="1"/>
      <c r="P401" s="81"/>
      <c r="Q401" s="86">
        <v>3000</v>
      </c>
      <c r="R401" s="34"/>
      <c r="S401" s="87"/>
      <c r="T401" s="54"/>
      <c r="U401" s="1"/>
      <c r="V401" s="1"/>
      <c r="W401" s="1"/>
      <c r="X401" s="1"/>
      <c r="Y401" s="1"/>
      <c r="Z401" s="1"/>
      <c r="AA401" s="1"/>
      <c r="AB401" s="1"/>
      <c r="AC401" s="6"/>
      <c r="AD401" s="1"/>
      <c r="AE401" s="1"/>
      <c r="AF401" s="1"/>
      <c r="AG401" s="1"/>
      <c r="AH401" s="1"/>
      <c r="AI401" s="1"/>
      <c r="AJ401" s="3"/>
      <c r="AK401" s="3"/>
      <c r="AL401" s="3"/>
      <c r="AM401" s="3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s="18" customFormat="1" ht="22.5" x14ac:dyDescent="0.2">
      <c r="A402" s="56" t="s">
        <v>287</v>
      </c>
      <c r="B402" s="75" t="s">
        <v>321</v>
      </c>
      <c r="C402" s="9"/>
      <c r="D402" s="80"/>
      <c r="E402" s="1"/>
      <c r="F402" s="80"/>
      <c r="G402" s="1"/>
      <c r="H402" s="80"/>
      <c r="I402" s="6"/>
      <c r="J402" s="80"/>
      <c r="K402" s="1"/>
      <c r="L402" s="80"/>
      <c r="M402" s="1"/>
      <c r="N402" s="80"/>
      <c r="O402" s="1"/>
      <c r="P402" s="81"/>
      <c r="Q402" s="86">
        <v>2000</v>
      </c>
      <c r="R402" s="34"/>
      <c r="S402" s="87"/>
      <c r="T402" s="54"/>
      <c r="U402" s="1"/>
      <c r="V402" s="1"/>
      <c r="W402" s="1"/>
      <c r="X402" s="1"/>
      <c r="Y402" s="1"/>
      <c r="Z402" s="1"/>
      <c r="AA402" s="1"/>
      <c r="AB402" s="1"/>
      <c r="AC402" s="6"/>
      <c r="AD402" s="1"/>
      <c r="AE402" s="1"/>
      <c r="AF402" s="1"/>
      <c r="AG402" s="1"/>
      <c r="AH402" s="1"/>
      <c r="AI402" s="1"/>
      <c r="AJ402" s="3"/>
      <c r="AK402" s="3"/>
      <c r="AL402" s="3"/>
      <c r="AM402" s="3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s="18" customFormat="1" ht="22.5" x14ac:dyDescent="0.2">
      <c r="A403" s="56" t="s">
        <v>288</v>
      </c>
      <c r="B403" s="75" t="s">
        <v>321</v>
      </c>
      <c r="C403" s="9"/>
      <c r="D403" s="80"/>
      <c r="E403" s="1"/>
      <c r="F403" s="80"/>
      <c r="G403" s="1"/>
      <c r="H403" s="80"/>
      <c r="I403" s="6"/>
      <c r="J403" s="80"/>
      <c r="K403" s="1"/>
      <c r="L403" s="80"/>
      <c r="M403" s="1"/>
      <c r="N403" s="80"/>
      <c r="O403" s="1"/>
      <c r="P403" s="81"/>
      <c r="Q403" s="86">
        <v>3000</v>
      </c>
      <c r="R403" s="34"/>
      <c r="S403" s="87"/>
      <c r="T403" s="54"/>
      <c r="U403" s="1"/>
      <c r="V403" s="1"/>
      <c r="W403" s="1"/>
      <c r="X403" s="1"/>
      <c r="Y403" s="1"/>
      <c r="Z403" s="1"/>
      <c r="AA403" s="1"/>
      <c r="AB403" s="1"/>
      <c r="AC403" s="6"/>
      <c r="AD403" s="1"/>
      <c r="AE403" s="1"/>
      <c r="AF403" s="1"/>
      <c r="AG403" s="1"/>
      <c r="AH403" s="1"/>
      <c r="AI403" s="1"/>
      <c r="AJ403" s="3"/>
      <c r="AK403" s="3"/>
      <c r="AL403" s="3"/>
      <c r="AM403" s="3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s="18" customFormat="1" ht="22.5" x14ac:dyDescent="0.2">
      <c r="A404" s="56" t="s">
        <v>224</v>
      </c>
      <c r="B404" s="75" t="s">
        <v>321</v>
      </c>
      <c r="C404" s="9"/>
      <c r="D404" s="80"/>
      <c r="E404" s="1"/>
      <c r="F404" s="80"/>
      <c r="G404" s="1"/>
      <c r="H404" s="80"/>
      <c r="I404" s="6"/>
      <c r="J404" s="80"/>
      <c r="K404" s="1"/>
      <c r="L404" s="80"/>
      <c r="M404" s="1"/>
      <c r="N404" s="80"/>
      <c r="O404" s="1"/>
      <c r="P404" s="81"/>
      <c r="Q404" s="86">
        <v>40000</v>
      </c>
      <c r="R404" s="34"/>
      <c r="S404" s="87"/>
      <c r="T404" s="54"/>
      <c r="U404" s="1"/>
      <c r="V404" s="1"/>
      <c r="W404" s="1"/>
      <c r="X404" s="1"/>
      <c r="Y404" s="1"/>
      <c r="Z404" s="1"/>
      <c r="AA404" s="1"/>
      <c r="AB404" s="1"/>
      <c r="AC404" s="6"/>
      <c r="AD404" s="1"/>
      <c r="AE404" s="1"/>
      <c r="AF404" s="1"/>
      <c r="AG404" s="1"/>
      <c r="AH404" s="1"/>
      <c r="AI404" s="1"/>
      <c r="AJ404" s="3"/>
      <c r="AK404" s="3"/>
      <c r="AL404" s="3"/>
      <c r="AM404" s="3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s="18" customFormat="1" ht="12.75" x14ac:dyDescent="0.2">
      <c r="A405" s="56" t="s">
        <v>238</v>
      </c>
      <c r="B405" s="75"/>
      <c r="C405" s="9"/>
      <c r="D405" s="80"/>
      <c r="E405" s="1"/>
      <c r="F405" s="80"/>
      <c r="G405" s="1"/>
      <c r="H405" s="80"/>
      <c r="I405" s="6"/>
      <c r="J405" s="80"/>
      <c r="K405" s="1"/>
      <c r="L405" s="80"/>
      <c r="M405" s="1"/>
      <c r="N405" s="80"/>
      <c r="O405" s="1"/>
      <c r="P405" s="81"/>
      <c r="Q405" s="86"/>
      <c r="R405" s="34"/>
      <c r="S405" s="87"/>
      <c r="T405" s="54"/>
      <c r="U405" s="1"/>
      <c r="V405" s="1"/>
      <c r="W405" s="1"/>
      <c r="X405" s="1"/>
      <c r="Y405" s="1"/>
      <c r="Z405" s="1"/>
      <c r="AA405" s="1"/>
      <c r="AB405" s="1"/>
      <c r="AC405" s="6"/>
      <c r="AD405" s="1"/>
      <c r="AE405" s="1"/>
      <c r="AF405" s="1"/>
      <c r="AG405" s="1"/>
      <c r="AH405" s="1"/>
      <c r="AI405" s="1"/>
      <c r="AJ405" s="3"/>
      <c r="AK405" s="3"/>
      <c r="AL405" s="3"/>
      <c r="AM405" s="3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s="18" customFormat="1" ht="22.5" x14ac:dyDescent="0.2">
      <c r="A406" s="56" t="s">
        <v>225</v>
      </c>
      <c r="B406" s="75" t="s">
        <v>321</v>
      </c>
      <c r="C406" s="9"/>
      <c r="D406" s="80"/>
      <c r="E406" s="1"/>
      <c r="F406" s="80"/>
      <c r="G406" s="1"/>
      <c r="H406" s="80"/>
      <c r="I406" s="6"/>
      <c r="J406" s="80"/>
      <c r="K406" s="1"/>
      <c r="L406" s="80"/>
      <c r="M406" s="1"/>
      <c r="N406" s="80"/>
      <c r="O406" s="1"/>
      <c r="P406" s="81"/>
      <c r="Q406" s="86">
        <v>800</v>
      </c>
      <c r="R406" s="34"/>
      <c r="S406" s="87"/>
      <c r="T406" s="54"/>
      <c r="U406" s="1"/>
      <c r="V406" s="1"/>
      <c r="W406" s="1"/>
      <c r="X406" s="1"/>
      <c r="Y406" s="1"/>
      <c r="Z406" s="1"/>
      <c r="AA406" s="1"/>
      <c r="AB406" s="1"/>
      <c r="AC406" s="6"/>
      <c r="AD406" s="1"/>
      <c r="AE406" s="1"/>
      <c r="AF406" s="1"/>
      <c r="AG406" s="1"/>
      <c r="AH406" s="1"/>
      <c r="AI406" s="1"/>
      <c r="AJ406" s="3"/>
      <c r="AK406" s="3"/>
      <c r="AL406" s="3"/>
      <c r="AM406" s="3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s="18" customFormat="1" ht="22.5" x14ac:dyDescent="0.2">
      <c r="A407" s="56" t="s">
        <v>226</v>
      </c>
      <c r="B407" s="75" t="s">
        <v>321</v>
      </c>
      <c r="C407" s="9"/>
      <c r="D407" s="80"/>
      <c r="E407" s="1"/>
      <c r="F407" s="80"/>
      <c r="G407" s="1"/>
      <c r="H407" s="80"/>
      <c r="I407" s="6"/>
      <c r="J407" s="80"/>
      <c r="K407" s="1"/>
      <c r="L407" s="80"/>
      <c r="M407" s="1"/>
      <c r="N407" s="80"/>
      <c r="O407" s="1"/>
      <c r="P407" s="81"/>
      <c r="Q407" s="86">
        <v>1500</v>
      </c>
      <c r="R407" s="34"/>
      <c r="S407" s="87"/>
      <c r="T407" s="54"/>
      <c r="U407" s="1"/>
      <c r="V407" s="1"/>
      <c r="W407" s="1"/>
      <c r="X407" s="1"/>
      <c r="Y407" s="1"/>
      <c r="Z407" s="1"/>
      <c r="AA407" s="1"/>
      <c r="AB407" s="1"/>
      <c r="AC407" s="6"/>
      <c r="AD407" s="1"/>
      <c r="AE407" s="1"/>
      <c r="AF407" s="1"/>
      <c r="AG407" s="1"/>
      <c r="AH407" s="1"/>
      <c r="AI407" s="1"/>
      <c r="AJ407" s="3"/>
      <c r="AK407" s="3"/>
      <c r="AL407" s="3"/>
      <c r="AM407" s="3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s="18" customFormat="1" ht="22.5" x14ac:dyDescent="0.2">
      <c r="A408" s="56" t="s">
        <v>228</v>
      </c>
      <c r="B408" s="75" t="s">
        <v>321</v>
      </c>
      <c r="C408" s="9"/>
      <c r="D408" s="80"/>
      <c r="E408" s="1"/>
      <c r="F408" s="80"/>
      <c r="G408" s="1"/>
      <c r="H408" s="80"/>
      <c r="I408" s="6"/>
      <c r="J408" s="80"/>
      <c r="K408" s="1"/>
      <c r="L408" s="80"/>
      <c r="M408" s="1"/>
      <c r="N408" s="80"/>
      <c r="O408" s="1"/>
      <c r="P408" s="81"/>
      <c r="Q408" s="86">
        <v>1610</v>
      </c>
      <c r="R408" s="34"/>
      <c r="S408" s="87"/>
      <c r="T408" s="54"/>
      <c r="U408" s="1"/>
      <c r="V408" s="1"/>
      <c r="W408" s="1"/>
      <c r="X408" s="1"/>
      <c r="Y408" s="1"/>
      <c r="Z408" s="1"/>
      <c r="AA408" s="1"/>
      <c r="AB408" s="1"/>
      <c r="AC408" s="6"/>
      <c r="AD408" s="1"/>
      <c r="AE408" s="1"/>
      <c r="AF408" s="1"/>
      <c r="AG408" s="1"/>
      <c r="AH408" s="1"/>
      <c r="AI408" s="1"/>
      <c r="AJ408" s="3"/>
      <c r="AK408" s="3"/>
      <c r="AL408" s="3"/>
      <c r="AM408" s="3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s="18" customFormat="1" ht="22.5" x14ac:dyDescent="0.2">
      <c r="A409" s="56" t="s">
        <v>229</v>
      </c>
      <c r="B409" s="75" t="s">
        <v>321</v>
      </c>
      <c r="C409" s="9"/>
      <c r="D409" s="80"/>
      <c r="E409" s="1"/>
      <c r="F409" s="80"/>
      <c r="G409" s="1"/>
      <c r="H409" s="80"/>
      <c r="I409" s="6"/>
      <c r="J409" s="80"/>
      <c r="K409" s="1"/>
      <c r="L409" s="80"/>
      <c r="M409" s="1"/>
      <c r="N409" s="80"/>
      <c r="O409" s="1"/>
      <c r="P409" s="81"/>
      <c r="Q409" s="86">
        <v>3000</v>
      </c>
      <c r="R409" s="34"/>
      <c r="S409" s="87"/>
      <c r="T409" s="54"/>
      <c r="U409" s="1"/>
      <c r="V409" s="1"/>
      <c r="W409" s="1"/>
      <c r="X409" s="1"/>
      <c r="Y409" s="1"/>
      <c r="Z409" s="1"/>
      <c r="AA409" s="1"/>
      <c r="AB409" s="1"/>
      <c r="AC409" s="6"/>
      <c r="AD409" s="1"/>
      <c r="AE409" s="1"/>
      <c r="AF409" s="1"/>
      <c r="AG409" s="1"/>
      <c r="AH409" s="1"/>
      <c r="AI409" s="1"/>
      <c r="AJ409" s="3"/>
      <c r="AK409" s="3"/>
      <c r="AL409" s="3"/>
      <c r="AM409" s="3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s="18" customFormat="1" ht="22.5" x14ac:dyDescent="0.2">
      <c r="A410" s="56" t="s">
        <v>230</v>
      </c>
      <c r="B410" s="75" t="s">
        <v>321</v>
      </c>
      <c r="C410" s="9"/>
      <c r="D410" s="80"/>
      <c r="E410" s="1"/>
      <c r="F410" s="80"/>
      <c r="G410" s="1"/>
      <c r="H410" s="80"/>
      <c r="I410" s="6"/>
      <c r="J410" s="80"/>
      <c r="K410" s="1"/>
      <c r="L410" s="80"/>
      <c r="M410" s="1"/>
      <c r="N410" s="80"/>
      <c r="O410" s="1"/>
      <c r="P410" s="81"/>
      <c r="Q410" s="86">
        <v>3000</v>
      </c>
      <c r="R410" s="34"/>
      <c r="S410" s="87"/>
      <c r="T410" s="54"/>
      <c r="U410" s="1"/>
      <c r="V410" s="1"/>
      <c r="W410" s="1"/>
      <c r="X410" s="1"/>
      <c r="Y410" s="1"/>
      <c r="Z410" s="1"/>
      <c r="AA410" s="1"/>
      <c r="AB410" s="1"/>
      <c r="AC410" s="6"/>
      <c r="AD410" s="1"/>
      <c r="AE410" s="1"/>
      <c r="AF410" s="1"/>
      <c r="AG410" s="1"/>
      <c r="AH410" s="1"/>
      <c r="AI410" s="1"/>
      <c r="AJ410" s="3"/>
      <c r="AK410" s="3"/>
      <c r="AL410" s="3"/>
      <c r="AM410" s="3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s="18" customFormat="1" ht="12.75" x14ac:dyDescent="0.2">
      <c r="A411" s="57" t="s">
        <v>289</v>
      </c>
      <c r="B411" s="75"/>
      <c r="C411" s="9"/>
      <c r="D411" s="80"/>
      <c r="E411" s="1"/>
      <c r="F411" s="80"/>
      <c r="G411" s="1"/>
      <c r="H411" s="80"/>
      <c r="I411" s="6"/>
      <c r="J411" s="80"/>
      <c r="K411" s="1"/>
      <c r="L411" s="80"/>
      <c r="M411" s="1"/>
      <c r="N411" s="80"/>
      <c r="O411" s="1"/>
      <c r="P411" s="81"/>
      <c r="Q411" s="86"/>
      <c r="R411" s="34"/>
      <c r="S411" s="87"/>
      <c r="T411" s="54"/>
      <c r="U411" s="1"/>
      <c r="V411" s="1"/>
      <c r="W411" s="1"/>
      <c r="X411" s="1"/>
      <c r="Y411" s="1"/>
      <c r="Z411" s="1"/>
      <c r="AA411" s="1"/>
      <c r="AB411" s="1"/>
      <c r="AC411" s="6"/>
      <c r="AD411" s="1"/>
      <c r="AE411" s="1"/>
      <c r="AF411" s="1"/>
      <c r="AG411" s="1"/>
      <c r="AH411" s="1"/>
      <c r="AI411" s="1"/>
      <c r="AJ411" s="3"/>
      <c r="AK411" s="3"/>
      <c r="AL411" s="3"/>
      <c r="AM411" s="3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s="18" customFormat="1" ht="12.75" x14ac:dyDescent="0.2">
      <c r="A412" s="57" t="s">
        <v>242</v>
      </c>
      <c r="B412" s="75"/>
      <c r="C412" s="9"/>
      <c r="D412" s="80"/>
      <c r="E412" s="1"/>
      <c r="F412" s="80"/>
      <c r="G412" s="1"/>
      <c r="H412" s="80"/>
      <c r="I412" s="6"/>
      <c r="J412" s="80"/>
      <c r="K412" s="1"/>
      <c r="L412" s="80"/>
      <c r="M412" s="1"/>
      <c r="N412" s="80"/>
      <c r="O412" s="1"/>
      <c r="P412" s="81"/>
      <c r="Q412" s="86"/>
      <c r="R412" s="34"/>
      <c r="S412" s="87"/>
      <c r="T412" s="54"/>
      <c r="U412" s="1"/>
      <c r="V412" s="1"/>
      <c r="W412" s="1"/>
      <c r="X412" s="1"/>
      <c r="Y412" s="1"/>
      <c r="Z412" s="1"/>
      <c r="AA412" s="1"/>
      <c r="AB412" s="1"/>
      <c r="AC412" s="6"/>
      <c r="AD412" s="1"/>
      <c r="AE412" s="1"/>
      <c r="AF412" s="1"/>
      <c r="AG412" s="1"/>
      <c r="AH412" s="1"/>
      <c r="AI412" s="1"/>
      <c r="AJ412" s="3"/>
      <c r="AK412" s="3"/>
      <c r="AL412" s="3"/>
      <c r="AM412" s="3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s="18" customFormat="1" ht="22.5" x14ac:dyDescent="0.2">
      <c r="A413" s="56" t="s">
        <v>201</v>
      </c>
      <c r="B413" s="75" t="s">
        <v>321</v>
      </c>
      <c r="C413" s="9"/>
      <c r="D413" s="80"/>
      <c r="E413" s="1"/>
      <c r="F413" s="80"/>
      <c r="G413" s="1"/>
      <c r="H413" s="80"/>
      <c r="I413" s="6"/>
      <c r="J413" s="80"/>
      <c r="K413" s="1"/>
      <c r="L413" s="80"/>
      <c r="M413" s="1"/>
      <c r="N413" s="80"/>
      <c r="O413" s="1"/>
      <c r="P413" s="81"/>
      <c r="Q413" s="86">
        <v>45500</v>
      </c>
      <c r="R413" s="34"/>
      <c r="S413" s="87"/>
      <c r="T413" s="54"/>
      <c r="U413" s="1"/>
      <c r="V413" s="1"/>
      <c r="W413" s="1"/>
      <c r="X413" s="1"/>
      <c r="Y413" s="1"/>
      <c r="Z413" s="1"/>
      <c r="AA413" s="1"/>
      <c r="AB413" s="1"/>
      <c r="AC413" s="6"/>
      <c r="AD413" s="1"/>
      <c r="AE413" s="1"/>
      <c r="AF413" s="1"/>
      <c r="AG413" s="1"/>
      <c r="AH413" s="1"/>
      <c r="AI413" s="1"/>
      <c r="AJ413" s="3"/>
      <c r="AK413" s="3"/>
      <c r="AL413" s="3"/>
      <c r="AM413" s="3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s="18" customFormat="1" ht="22.5" x14ac:dyDescent="0.2">
      <c r="A414" s="56" t="s">
        <v>203</v>
      </c>
      <c r="B414" s="75" t="s">
        <v>321</v>
      </c>
      <c r="C414" s="9"/>
      <c r="D414" s="80"/>
      <c r="E414" s="1"/>
      <c r="F414" s="80"/>
      <c r="G414" s="1"/>
      <c r="H414" s="80"/>
      <c r="I414" s="6"/>
      <c r="J414" s="80"/>
      <c r="K414" s="1"/>
      <c r="L414" s="80"/>
      <c r="M414" s="1"/>
      <c r="N414" s="80"/>
      <c r="O414" s="1"/>
      <c r="P414" s="81"/>
      <c r="Q414" s="86">
        <v>4800</v>
      </c>
      <c r="R414" s="34"/>
      <c r="S414" s="87"/>
      <c r="T414" s="54"/>
      <c r="U414" s="1"/>
      <c r="V414" s="1"/>
      <c r="W414" s="1"/>
      <c r="X414" s="1"/>
      <c r="Y414" s="1"/>
      <c r="Z414" s="1"/>
      <c r="AA414" s="1"/>
      <c r="AB414" s="1"/>
      <c r="AC414" s="6"/>
      <c r="AD414" s="1"/>
      <c r="AE414" s="1"/>
      <c r="AF414" s="1"/>
      <c r="AG414" s="1"/>
      <c r="AH414" s="1"/>
      <c r="AI414" s="1"/>
      <c r="AJ414" s="3"/>
      <c r="AK414" s="3"/>
      <c r="AL414" s="3"/>
      <c r="AM414" s="3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s="18" customFormat="1" ht="22.5" x14ac:dyDescent="0.2">
      <c r="A415" s="56" t="s">
        <v>202</v>
      </c>
      <c r="B415" s="75" t="s">
        <v>321</v>
      </c>
      <c r="C415" s="9"/>
      <c r="D415" s="80"/>
      <c r="E415" s="1"/>
      <c r="F415" s="80"/>
      <c r="G415" s="1"/>
      <c r="H415" s="80"/>
      <c r="I415" s="6"/>
      <c r="J415" s="80"/>
      <c r="K415" s="1"/>
      <c r="L415" s="80"/>
      <c r="M415" s="1"/>
      <c r="N415" s="80"/>
      <c r="O415" s="1"/>
      <c r="P415" s="81"/>
      <c r="Q415" s="86">
        <v>4637.5</v>
      </c>
      <c r="R415" s="34"/>
      <c r="S415" s="87"/>
      <c r="T415" s="54"/>
      <c r="U415" s="1"/>
      <c r="V415" s="1"/>
      <c r="W415" s="1"/>
      <c r="X415" s="1"/>
      <c r="Y415" s="1"/>
      <c r="Z415" s="1"/>
      <c r="AA415" s="1"/>
      <c r="AB415" s="1"/>
      <c r="AC415" s="6"/>
      <c r="AD415" s="1"/>
      <c r="AE415" s="1"/>
      <c r="AF415" s="1"/>
      <c r="AG415" s="1"/>
      <c r="AH415" s="1"/>
      <c r="AI415" s="1"/>
      <c r="AJ415" s="3"/>
      <c r="AK415" s="3"/>
      <c r="AL415" s="3"/>
      <c r="AM415" s="3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s="18" customFormat="1" ht="22.5" x14ac:dyDescent="0.2">
      <c r="A416" s="56" t="s">
        <v>290</v>
      </c>
      <c r="B416" s="75" t="s">
        <v>321</v>
      </c>
      <c r="C416" s="9"/>
      <c r="D416" s="80"/>
      <c r="E416" s="1"/>
      <c r="F416" s="80"/>
      <c r="G416" s="1"/>
      <c r="H416" s="80"/>
      <c r="I416" s="6"/>
      <c r="J416" s="80"/>
      <c r="K416" s="1"/>
      <c r="L416" s="80"/>
      <c r="M416" s="1"/>
      <c r="N416" s="80"/>
      <c r="O416" s="1"/>
      <c r="P416" s="81"/>
      <c r="Q416" s="86">
        <v>64033.2</v>
      </c>
      <c r="R416" s="34"/>
      <c r="S416" s="87"/>
      <c r="T416" s="54"/>
      <c r="U416" s="1"/>
      <c r="V416" s="1"/>
      <c r="W416" s="1"/>
      <c r="X416" s="1"/>
      <c r="Y416" s="1"/>
      <c r="Z416" s="1"/>
      <c r="AA416" s="1"/>
      <c r="AB416" s="1"/>
      <c r="AC416" s="6"/>
      <c r="AD416" s="1"/>
      <c r="AE416" s="1"/>
      <c r="AF416" s="1"/>
      <c r="AG416" s="1"/>
      <c r="AH416" s="1"/>
      <c r="AI416" s="1"/>
      <c r="AJ416" s="3"/>
      <c r="AK416" s="3"/>
      <c r="AL416" s="3"/>
      <c r="AM416" s="3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s="18" customFormat="1" ht="12.75" x14ac:dyDescent="0.2">
      <c r="A417" s="56" t="s">
        <v>272</v>
      </c>
      <c r="B417" s="75"/>
      <c r="C417" s="9"/>
      <c r="D417" s="80"/>
      <c r="E417" s="1"/>
      <c r="F417" s="80"/>
      <c r="G417" s="1"/>
      <c r="H417" s="80"/>
      <c r="I417" s="6"/>
      <c r="J417" s="80"/>
      <c r="K417" s="1"/>
      <c r="L417" s="80"/>
      <c r="M417" s="1"/>
      <c r="N417" s="80"/>
      <c r="O417" s="1"/>
      <c r="P417" s="81"/>
      <c r="Q417" s="86">
        <v>11850</v>
      </c>
      <c r="R417" s="34"/>
      <c r="S417" s="87"/>
      <c r="T417" s="54"/>
      <c r="U417" s="1"/>
      <c r="V417" s="1"/>
      <c r="W417" s="1"/>
      <c r="X417" s="1"/>
      <c r="Y417" s="1"/>
      <c r="Z417" s="1"/>
      <c r="AA417" s="1"/>
      <c r="AB417" s="1"/>
      <c r="AC417" s="6"/>
      <c r="AD417" s="1"/>
      <c r="AE417" s="1"/>
      <c r="AF417" s="1"/>
      <c r="AG417" s="1"/>
      <c r="AH417" s="1"/>
      <c r="AI417" s="1"/>
      <c r="AJ417" s="3"/>
      <c r="AK417" s="3"/>
      <c r="AL417" s="3"/>
      <c r="AM417" s="3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s="18" customFormat="1" ht="22.5" x14ac:dyDescent="0.2">
      <c r="A418" s="56" t="s">
        <v>211</v>
      </c>
      <c r="B418" s="75" t="s">
        <v>321</v>
      </c>
      <c r="C418" s="9"/>
      <c r="D418" s="80"/>
      <c r="E418" s="1"/>
      <c r="F418" s="80"/>
      <c r="G418" s="1"/>
      <c r="H418" s="80"/>
      <c r="I418" s="6"/>
      <c r="J418" s="80"/>
      <c r="K418" s="1"/>
      <c r="L418" s="80"/>
      <c r="M418" s="1"/>
      <c r="N418" s="80"/>
      <c r="O418" s="1"/>
      <c r="P418" s="81"/>
      <c r="Q418" s="86"/>
      <c r="R418" s="34"/>
      <c r="S418" s="87"/>
      <c r="T418" s="54"/>
      <c r="U418" s="1"/>
      <c r="V418" s="1"/>
      <c r="W418" s="1"/>
      <c r="X418" s="1"/>
      <c r="Y418" s="1"/>
      <c r="Z418" s="1"/>
      <c r="AA418" s="1"/>
      <c r="AB418" s="1"/>
      <c r="AC418" s="6"/>
      <c r="AD418" s="1"/>
      <c r="AE418" s="1"/>
      <c r="AF418" s="1"/>
      <c r="AG418" s="1"/>
      <c r="AH418" s="1"/>
      <c r="AI418" s="1"/>
      <c r="AJ418" s="3"/>
      <c r="AK418" s="3"/>
      <c r="AL418" s="3"/>
      <c r="AM418" s="3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s="18" customFormat="1" ht="22.5" x14ac:dyDescent="0.2">
      <c r="A419" s="56" t="s">
        <v>212</v>
      </c>
      <c r="B419" s="75" t="s">
        <v>321</v>
      </c>
      <c r="C419" s="9"/>
      <c r="D419" s="80"/>
      <c r="E419" s="1"/>
      <c r="F419" s="80"/>
      <c r="G419" s="1"/>
      <c r="H419" s="80"/>
      <c r="I419" s="6"/>
      <c r="J419" s="80"/>
      <c r="K419" s="1"/>
      <c r="L419" s="80"/>
      <c r="M419" s="1"/>
      <c r="N419" s="80"/>
      <c r="O419" s="1"/>
      <c r="P419" s="81"/>
      <c r="Q419" s="86"/>
      <c r="R419" s="34"/>
      <c r="S419" s="87"/>
      <c r="T419" s="54"/>
      <c r="U419" s="1"/>
      <c r="V419" s="1"/>
      <c r="W419" s="1"/>
      <c r="X419" s="1"/>
      <c r="Y419" s="1"/>
      <c r="Z419" s="1"/>
      <c r="AA419" s="1"/>
      <c r="AB419" s="1"/>
      <c r="AC419" s="6"/>
      <c r="AD419" s="1"/>
      <c r="AE419" s="1"/>
      <c r="AF419" s="1"/>
      <c r="AG419" s="1"/>
      <c r="AH419" s="1"/>
      <c r="AI419" s="1"/>
      <c r="AJ419" s="3"/>
      <c r="AK419" s="3"/>
      <c r="AL419" s="3"/>
      <c r="AM419" s="3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s="18" customFormat="1" ht="22.5" x14ac:dyDescent="0.2">
      <c r="A420" s="56" t="s">
        <v>213</v>
      </c>
      <c r="B420" s="75" t="s">
        <v>321</v>
      </c>
      <c r="C420" s="9"/>
      <c r="D420" s="80"/>
      <c r="E420" s="1"/>
      <c r="F420" s="80"/>
      <c r="G420" s="1"/>
      <c r="H420" s="80"/>
      <c r="I420" s="6"/>
      <c r="J420" s="80"/>
      <c r="K420" s="1"/>
      <c r="L420" s="80"/>
      <c r="M420" s="1"/>
      <c r="N420" s="80"/>
      <c r="O420" s="1"/>
      <c r="P420" s="81"/>
      <c r="Q420" s="86"/>
      <c r="R420" s="34"/>
      <c r="S420" s="87"/>
      <c r="T420" s="54"/>
      <c r="U420" s="1"/>
      <c r="V420" s="1"/>
      <c r="W420" s="1"/>
      <c r="X420" s="1"/>
      <c r="Y420" s="1"/>
      <c r="Z420" s="1"/>
      <c r="AA420" s="1"/>
      <c r="AB420" s="1"/>
      <c r="AC420" s="6"/>
      <c r="AD420" s="1"/>
      <c r="AE420" s="1"/>
      <c r="AF420" s="1"/>
      <c r="AG420" s="1"/>
      <c r="AH420" s="1"/>
      <c r="AI420" s="1"/>
      <c r="AJ420" s="3"/>
      <c r="AK420" s="3"/>
      <c r="AL420" s="3"/>
      <c r="AM420" s="3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s="18" customFormat="1" ht="22.5" x14ac:dyDescent="0.2">
      <c r="A421" s="56" t="s">
        <v>214</v>
      </c>
      <c r="B421" s="75" t="s">
        <v>321</v>
      </c>
      <c r="C421" s="9"/>
      <c r="D421" s="80"/>
      <c r="E421" s="1"/>
      <c r="F421" s="80"/>
      <c r="G421" s="1"/>
      <c r="H421" s="80"/>
      <c r="I421" s="6"/>
      <c r="J421" s="80"/>
      <c r="K421" s="1"/>
      <c r="L421" s="80"/>
      <c r="M421" s="1"/>
      <c r="N421" s="80"/>
      <c r="O421" s="1"/>
      <c r="P421" s="81"/>
      <c r="Q421" s="86"/>
      <c r="R421" s="34"/>
      <c r="S421" s="87"/>
      <c r="T421" s="54"/>
      <c r="U421" s="1"/>
      <c r="V421" s="1"/>
      <c r="W421" s="1"/>
      <c r="X421" s="1"/>
      <c r="Y421" s="1"/>
      <c r="Z421" s="1"/>
      <c r="AA421" s="1"/>
      <c r="AB421" s="1"/>
      <c r="AC421" s="6"/>
      <c r="AD421" s="1"/>
      <c r="AE421" s="1"/>
      <c r="AF421" s="1"/>
      <c r="AG421" s="1"/>
      <c r="AH421" s="1"/>
      <c r="AI421" s="1"/>
      <c r="AJ421" s="3"/>
      <c r="AK421" s="3"/>
      <c r="AL421" s="3"/>
      <c r="AM421" s="3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s="18" customFormat="1" ht="22.5" x14ac:dyDescent="0.2">
      <c r="A422" s="56" t="s">
        <v>291</v>
      </c>
      <c r="B422" s="75" t="s">
        <v>321</v>
      </c>
      <c r="C422" s="9"/>
      <c r="D422" s="80"/>
      <c r="E422" s="1"/>
      <c r="F422" s="80"/>
      <c r="G422" s="1"/>
      <c r="H422" s="80"/>
      <c r="I422" s="6"/>
      <c r="J422" s="80"/>
      <c r="K422" s="1"/>
      <c r="L422" s="80"/>
      <c r="M422" s="1"/>
      <c r="N422" s="80"/>
      <c r="O422" s="1"/>
      <c r="P422" s="81"/>
      <c r="Q422" s="86"/>
      <c r="R422" s="34"/>
      <c r="S422" s="87"/>
      <c r="T422" s="54"/>
      <c r="U422" s="1"/>
      <c r="V422" s="1"/>
      <c r="W422" s="1"/>
      <c r="X422" s="1"/>
      <c r="Y422" s="1"/>
      <c r="Z422" s="1"/>
      <c r="AA422" s="1"/>
      <c r="AB422" s="1"/>
      <c r="AC422" s="6"/>
      <c r="AD422" s="1"/>
      <c r="AE422" s="1"/>
      <c r="AF422" s="1"/>
      <c r="AG422" s="1"/>
      <c r="AH422" s="1"/>
      <c r="AI422" s="1"/>
      <c r="AJ422" s="3"/>
      <c r="AK422" s="3"/>
      <c r="AL422" s="3"/>
      <c r="AM422" s="3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s="18" customFormat="1" ht="22.5" x14ac:dyDescent="0.2">
      <c r="A423" s="56" t="s">
        <v>216</v>
      </c>
      <c r="B423" s="75" t="s">
        <v>321</v>
      </c>
      <c r="C423" s="9"/>
      <c r="D423" s="80"/>
      <c r="E423" s="1"/>
      <c r="F423" s="80"/>
      <c r="G423" s="1"/>
      <c r="H423" s="80"/>
      <c r="I423" s="6"/>
      <c r="J423" s="80"/>
      <c r="K423" s="1"/>
      <c r="L423" s="80"/>
      <c r="M423" s="1"/>
      <c r="N423" s="80"/>
      <c r="O423" s="1"/>
      <c r="P423" s="81"/>
      <c r="Q423" s="86"/>
      <c r="R423" s="34"/>
      <c r="S423" s="87"/>
      <c r="T423" s="54"/>
      <c r="U423" s="1"/>
      <c r="V423" s="1"/>
      <c r="W423" s="1"/>
      <c r="X423" s="1"/>
      <c r="Y423" s="1"/>
      <c r="Z423" s="1"/>
      <c r="AA423" s="1"/>
      <c r="AB423" s="1"/>
      <c r="AC423" s="6"/>
      <c r="AD423" s="1"/>
      <c r="AE423" s="1"/>
      <c r="AF423" s="1"/>
      <c r="AG423" s="1"/>
      <c r="AH423" s="1"/>
      <c r="AI423" s="1"/>
      <c r="AJ423" s="3"/>
      <c r="AK423" s="3"/>
      <c r="AL423" s="3"/>
      <c r="AM423" s="3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s="18" customFormat="1" ht="22.5" x14ac:dyDescent="0.2">
      <c r="A424" s="56" t="s">
        <v>217</v>
      </c>
      <c r="B424" s="75" t="s">
        <v>321</v>
      </c>
      <c r="C424" s="9"/>
      <c r="D424" s="80"/>
      <c r="E424" s="1"/>
      <c r="F424" s="80"/>
      <c r="G424" s="1"/>
      <c r="H424" s="80"/>
      <c r="I424" s="6"/>
      <c r="J424" s="80"/>
      <c r="K424" s="1"/>
      <c r="L424" s="80"/>
      <c r="M424" s="1"/>
      <c r="N424" s="80"/>
      <c r="O424" s="1"/>
      <c r="P424" s="81"/>
      <c r="Q424" s="86"/>
      <c r="R424" s="34"/>
      <c r="S424" s="87"/>
      <c r="T424" s="54"/>
      <c r="U424" s="1"/>
      <c r="V424" s="1"/>
      <c r="W424" s="1"/>
      <c r="X424" s="1"/>
      <c r="Y424" s="1"/>
      <c r="Z424" s="1"/>
      <c r="AA424" s="1"/>
      <c r="AB424" s="1"/>
      <c r="AC424" s="6"/>
      <c r="AD424" s="1"/>
      <c r="AE424" s="1"/>
      <c r="AF424" s="1"/>
      <c r="AG424" s="1"/>
      <c r="AH424" s="1"/>
      <c r="AI424" s="1"/>
      <c r="AJ424" s="3"/>
      <c r="AK424" s="3"/>
      <c r="AL424" s="3"/>
      <c r="AM424" s="3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s="18" customFormat="1" ht="12.75" x14ac:dyDescent="0.2">
      <c r="A425" s="56" t="s">
        <v>218</v>
      </c>
      <c r="B425" s="75"/>
      <c r="C425" s="9"/>
      <c r="D425" s="80"/>
      <c r="E425" s="1"/>
      <c r="F425" s="80"/>
      <c r="G425" s="1"/>
      <c r="H425" s="80"/>
      <c r="I425" s="6"/>
      <c r="J425" s="80"/>
      <c r="K425" s="1"/>
      <c r="L425" s="80"/>
      <c r="M425" s="1"/>
      <c r="N425" s="80"/>
      <c r="O425" s="1"/>
      <c r="P425" s="81"/>
      <c r="Q425" s="86"/>
      <c r="R425" s="34"/>
      <c r="S425" s="87"/>
      <c r="T425" s="54"/>
      <c r="U425" s="1"/>
      <c r="V425" s="1"/>
      <c r="W425" s="1"/>
      <c r="X425" s="1"/>
      <c r="Y425" s="1"/>
      <c r="Z425" s="1"/>
      <c r="AA425" s="1"/>
      <c r="AB425" s="1"/>
      <c r="AC425" s="6"/>
      <c r="AD425" s="1"/>
      <c r="AE425" s="1"/>
      <c r="AF425" s="1"/>
      <c r="AG425" s="1"/>
      <c r="AH425" s="1"/>
      <c r="AI425" s="1"/>
      <c r="AJ425" s="3"/>
      <c r="AK425" s="3"/>
      <c r="AL425" s="3"/>
      <c r="AM425" s="3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s="18" customFormat="1" ht="22.5" x14ac:dyDescent="0.2">
      <c r="A426" s="56" t="s">
        <v>237</v>
      </c>
      <c r="B426" s="75" t="s">
        <v>321</v>
      </c>
      <c r="C426" s="9"/>
      <c r="D426" s="80"/>
      <c r="E426" s="1"/>
      <c r="F426" s="80"/>
      <c r="G426" s="1"/>
      <c r="H426" s="80"/>
      <c r="I426" s="6"/>
      <c r="J426" s="80"/>
      <c r="K426" s="1"/>
      <c r="L426" s="80"/>
      <c r="M426" s="1"/>
      <c r="N426" s="80"/>
      <c r="O426" s="1"/>
      <c r="P426" s="81"/>
      <c r="Q426" s="86">
        <v>6000</v>
      </c>
      <c r="R426" s="34"/>
      <c r="S426" s="87"/>
      <c r="T426" s="54"/>
      <c r="U426" s="1"/>
      <c r="V426" s="1"/>
      <c r="W426" s="1"/>
      <c r="X426" s="1"/>
      <c r="Y426" s="1"/>
      <c r="Z426" s="1"/>
      <c r="AA426" s="1"/>
      <c r="AB426" s="1"/>
      <c r="AC426" s="6"/>
      <c r="AD426" s="1"/>
      <c r="AE426" s="1"/>
      <c r="AF426" s="1"/>
      <c r="AG426" s="1"/>
      <c r="AH426" s="1"/>
      <c r="AI426" s="1"/>
      <c r="AJ426" s="3"/>
      <c r="AK426" s="3"/>
      <c r="AL426" s="3"/>
      <c r="AM426" s="3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s="18" customFormat="1" ht="22.5" x14ac:dyDescent="0.2">
      <c r="A427" s="56" t="s">
        <v>220</v>
      </c>
      <c r="B427" s="75" t="s">
        <v>321</v>
      </c>
      <c r="C427" s="9"/>
      <c r="D427" s="80"/>
      <c r="E427" s="1"/>
      <c r="F427" s="80"/>
      <c r="G427" s="1"/>
      <c r="H427" s="80"/>
      <c r="I427" s="6"/>
      <c r="J427" s="80"/>
      <c r="K427" s="1"/>
      <c r="L427" s="80"/>
      <c r="M427" s="1"/>
      <c r="N427" s="80"/>
      <c r="O427" s="1"/>
      <c r="P427" s="81"/>
      <c r="Q427" s="86">
        <v>5000</v>
      </c>
      <c r="R427" s="34"/>
      <c r="S427" s="87"/>
      <c r="T427" s="54"/>
      <c r="U427" s="1"/>
      <c r="V427" s="1"/>
      <c r="W427" s="1"/>
      <c r="X427" s="1"/>
      <c r="Y427" s="1"/>
      <c r="Z427" s="1"/>
      <c r="AA427" s="1"/>
      <c r="AB427" s="1"/>
      <c r="AC427" s="6"/>
      <c r="AD427" s="1"/>
      <c r="AE427" s="1"/>
      <c r="AF427" s="1"/>
      <c r="AG427" s="1"/>
      <c r="AH427" s="1"/>
      <c r="AI427" s="1"/>
      <c r="AJ427" s="3"/>
      <c r="AK427" s="3"/>
      <c r="AL427" s="3"/>
      <c r="AM427" s="3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s="18" customFormat="1" ht="22.5" x14ac:dyDescent="0.2">
      <c r="A428" s="56" t="s">
        <v>221</v>
      </c>
      <c r="B428" s="75" t="s">
        <v>321</v>
      </c>
      <c r="C428" s="9"/>
      <c r="D428" s="80"/>
      <c r="E428" s="1"/>
      <c r="F428" s="80"/>
      <c r="G428" s="1"/>
      <c r="H428" s="80"/>
      <c r="I428" s="6"/>
      <c r="J428" s="80"/>
      <c r="K428" s="1"/>
      <c r="L428" s="80"/>
      <c r="M428" s="1"/>
      <c r="N428" s="80"/>
      <c r="O428" s="1"/>
      <c r="P428" s="81"/>
      <c r="Q428" s="86">
        <v>2000</v>
      </c>
      <c r="R428" s="34"/>
      <c r="S428" s="87"/>
      <c r="T428" s="54"/>
      <c r="U428" s="1"/>
      <c r="V428" s="1"/>
      <c r="W428" s="1"/>
      <c r="X428" s="1"/>
      <c r="Y428" s="1"/>
      <c r="Z428" s="1"/>
      <c r="AA428" s="1"/>
      <c r="AB428" s="1"/>
      <c r="AC428" s="6"/>
      <c r="AD428" s="1"/>
      <c r="AE428" s="1"/>
      <c r="AF428" s="1"/>
      <c r="AG428" s="1"/>
      <c r="AH428" s="1"/>
      <c r="AI428" s="1"/>
      <c r="AJ428" s="3"/>
      <c r="AK428" s="3"/>
      <c r="AL428" s="3"/>
      <c r="AM428" s="3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s="18" customFormat="1" ht="22.5" x14ac:dyDescent="0.2">
      <c r="A429" s="56" t="s">
        <v>222</v>
      </c>
      <c r="B429" s="75" t="s">
        <v>321</v>
      </c>
      <c r="C429" s="9"/>
      <c r="D429" s="80"/>
      <c r="E429" s="1"/>
      <c r="F429" s="80"/>
      <c r="G429" s="1"/>
      <c r="H429" s="80"/>
      <c r="I429" s="6"/>
      <c r="J429" s="80"/>
      <c r="K429" s="1"/>
      <c r="L429" s="80"/>
      <c r="M429" s="1"/>
      <c r="N429" s="80"/>
      <c r="O429" s="1"/>
      <c r="P429" s="81"/>
      <c r="Q429" s="86">
        <v>3000</v>
      </c>
      <c r="R429" s="34"/>
      <c r="S429" s="87"/>
      <c r="T429" s="54"/>
      <c r="U429" s="1"/>
      <c r="V429" s="1"/>
      <c r="W429" s="1"/>
      <c r="X429" s="1"/>
      <c r="Y429" s="1"/>
      <c r="Z429" s="1"/>
      <c r="AA429" s="1"/>
      <c r="AB429" s="1"/>
      <c r="AC429" s="6"/>
      <c r="AD429" s="1"/>
      <c r="AE429" s="1"/>
      <c r="AF429" s="1"/>
      <c r="AG429" s="1"/>
      <c r="AH429" s="1"/>
      <c r="AI429" s="1"/>
      <c r="AJ429" s="3"/>
      <c r="AK429" s="3"/>
      <c r="AL429" s="3"/>
      <c r="AM429" s="3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s="18" customFormat="1" ht="22.5" x14ac:dyDescent="0.2">
      <c r="A430" s="56" t="s">
        <v>223</v>
      </c>
      <c r="B430" s="75" t="s">
        <v>321</v>
      </c>
      <c r="C430" s="9"/>
      <c r="D430" s="80"/>
      <c r="E430" s="1"/>
      <c r="F430" s="80"/>
      <c r="G430" s="1"/>
      <c r="H430" s="80"/>
      <c r="I430" s="6"/>
      <c r="J430" s="80"/>
      <c r="K430" s="1"/>
      <c r="L430" s="80"/>
      <c r="M430" s="1"/>
      <c r="N430" s="80"/>
      <c r="O430" s="1"/>
      <c r="P430" s="81"/>
      <c r="Q430" s="86">
        <v>2000</v>
      </c>
      <c r="R430" s="34"/>
      <c r="S430" s="87"/>
      <c r="T430" s="54"/>
      <c r="U430" s="1"/>
      <c r="V430" s="1"/>
      <c r="W430" s="1"/>
      <c r="X430" s="1"/>
      <c r="Y430" s="1"/>
      <c r="Z430" s="1"/>
      <c r="AA430" s="1"/>
      <c r="AB430" s="1"/>
      <c r="AC430" s="6"/>
      <c r="AD430" s="1"/>
      <c r="AE430" s="1"/>
      <c r="AF430" s="1"/>
      <c r="AG430" s="1"/>
      <c r="AH430" s="1"/>
      <c r="AI430" s="1"/>
      <c r="AJ430" s="3"/>
      <c r="AK430" s="3"/>
      <c r="AL430" s="3"/>
      <c r="AM430" s="3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s="18" customFormat="1" ht="22.5" x14ac:dyDescent="0.2">
      <c r="A431" s="56" t="s">
        <v>224</v>
      </c>
      <c r="B431" s="75" t="s">
        <v>321</v>
      </c>
      <c r="C431" s="9"/>
      <c r="D431" s="80"/>
      <c r="E431" s="1"/>
      <c r="F431" s="80"/>
      <c r="G431" s="1"/>
      <c r="H431" s="80"/>
      <c r="I431" s="6"/>
      <c r="J431" s="80"/>
      <c r="K431" s="1"/>
      <c r="L431" s="80"/>
      <c r="M431" s="1"/>
      <c r="N431" s="80"/>
      <c r="O431" s="1"/>
      <c r="P431" s="81"/>
      <c r="Q431" s="86">
        <v>20000</v>
      </c>
      <c r="R431" s="34"/>
      <c r="S431" s="87"/>
      <c r="T431" s="54"/>
      <c r="U431" s="1"/>
      <c r="V431" s="1"/>
      <c r="W431" s="1"/>
      <c r="X431" s="1"/>
      <c r="Y431" s="1"/>
      <c r="Z431" s="1"/>
      <c r="AA431" s="1"/>
      <c r="AB431" s="1"/>
      <c r="AC431" s="6"/>
      <c r="AD431" s="1"/>
      <c r="AE431" s="1"/>
      <c r="AF431" s="1"/>
      <c r="AG431" s="1"/>
      <c r="AH431" s="1"/>
      <c r="AI431" s="1"/>
      <c r="AJ431" s="3"/>
      <c r="AK431" s="3"/>
      <c r="AL431" s="3"/>
      <c r="AM431" s="3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s="18" customFormat="1" ht="12.75" x14ac:dyDescent="0.2">
      <c r="A432" s="56" t="s">
        <v>275</v>
      </c>
      <c r="B432" s="75"/>
      <c r="C432" s="9"/>
      <c r="D432" s="80"/>
      <c r="E432" s="1"/>
      <c r="F432" s="80"/>
      <c r="G432" s="1"/>
      <c r="H432" s="80"/>
      <c r="I432" s="6"/>
      <c r="J432" s="80"/>
      <c r="K432" s="1"/>
      <c r="L432" s="80"/>
      <c r="M432" s="1"/>
      <c r="N432" s="80"/>
      <c r="O432" s="1"/>
      <c r="P432" s="81"/>
      <c r="Q432" s="86"/>
      <c r="R432" s="34"/>
      <c r="S432" s="87"/>
      <c r="T432" s="54"/>
      <c r="U432" s="1"/>
      <c r="V432" s="1"/>
      <c r="W432" s="1"/>
      <c r="X432" s="1"/>
      <c r="Y432" s="1"/>
      <c r="Z432" s="1"/>
      <c r="AA432" s="1"/>
      <c r="AB432" s="1"/>
      <c r="AC432" s="6"/>
      <c r="AD432" s="1"/>
      <c r="AE432" s="1"/>
      <c r="AF432" s="1"/>
      <c r="AG432" s="1"/>
      <c r="AH432" s="1"/>
      <c r="AI432" s="1"/>
      <c r="AJ432" s="3"/>
      <c r="AK432" s="3"/>
      <c r="AL432" s="3"/>
      <c r="AM432" s="3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s="18" customFormat="1" ht="22.5" x14ac:dyDescent="0.2">
      <c r="A433" s="56" t="s">
        <v>225</v>
      </c>
      <c r="B433" s="75" t="s">
        <v>321</v>
      </c>
      <c r="C433" s="9"/>
      <c r="D433" s="80"/>
      <c r="E433" s="1"/>
      <c r="F433" s="80"/>
      <c r="G433" s="1"/>
      <c r="H433" s="80"/>
      <c r="I433" s="6"/>
      <c r="J433" s="80"/>
      <c r="K433" s="1"/>
      <c r="L433" s="80"/>
      <c r="M433" s="1"/>
      <c r="N433" s="80"/>
      <c r="O433" s="1"/>
      <c r="P433" s="81"/>
      <c r="Q433" s="86">
        <v>800</v>
      </c>
      <c r="R433" s="34"/>
      <c r="S433" s="87"/>
      <c r="T433" s="54"/>
      <c r="U433" s="1"/>
      <c r="V433" s="1"/>
      <c r="W433" s="1"/>
      <c r="X433" s="1"/>
      <c r="Y433" s="1"/>
      <c r="Z433" s="1"/>
      <c r="AA433" s="1"/>
      <c r="AB433" s="1"/>
      <c r="AC433" s="6"/>
      <c r="AD433" s="1"/>
      <c r="AE433" s="1"/>
      <c r="AF433" s="1"/>
      <c r="AG433" s="1"/>
      <c r="AH433" s="1"/>
      <c r="AI433" s="1"/>
      <c r="AJ433" s="3"/>
      <c r="AK433" s="3"/>
      <c r="AL433" s="3"/>
      <c r="AM433" s="3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s="18" customFormat="1" ht="22.5" x14ac:dyDescent="0.2">
      <c r="A434" s="56" t="s">
        <v>226</v>
      </c>
      <c r="B434" s="75" t="s">
        <v>321</v>
      </c>
      <c r="C434" s="9"/>
      <c r="D434" s="80"/>
      <c r="E434" s="1"/>
      <c r="F434" s="80"/>
      <c r="G434" s="1"/>
      <c r="H434" s="80"/>
      <c r="I434" s="6"/>
      <c r="J434" s="80"/>
      <c r="K434" s="1"/>
      <c r="L434" s="80"/>
      <c r="M434" s="1"/>
      <c r="N434" s="80"/>
      <c r="O434" s="1"/>
      <c r="P434" s="81"/>
      <c r="Q434" s="86">
        <v>1500</v>
      </c>
      <c r="R434" s="34"/>
      <c r="S434" s="87"/>
      <c r="T434" s="54"/>
      <c r="U434" s="1"/>
      <c r="V434" s="1"/>
      <c r="W434" s="1"/>
      <c r="X434" s="1"/>
      <c r="Y434" s="1"/>
      <c r="Z434" s="1"/>
      <c r="AA434" s="1"/>
      <c r="AB434" s="1"/>
      <c r="AC434" s="6"/>
      <c r="AD434" s="1"/>
      <c r="AE434" s="1"/>
      <c r="AF434" s="1"/>
      <c r="AG434" s="1"/>
      <c r="AH434" s="1"/>
      <c r="AI434" s="1"/>
      <c r="AJ434" s="3"/>
      <c r="AK434" s="3"/>
      <c r="AL434" s="3"/>
      <c r="AM434" s="3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s="18" customFormat="1" ht="22.5" x14ac:dyDescent="0.2">
      <c r="A435" s="56" t="s">
        <v>227</v>
      </c>
      <c r="B435" s="75" t="s">
        <v>321</v>
      </c>
      <c r="C435" s="9"/>
      <c r="D435" s="80"/>
      <c r="E435" s="1"/>
      <c r="F435" s="80"/>
      <c r="G435" s="1"/>
      <c r="H435" s="80"/>
      <c r="I435" s="6"/>
      <c r="J435" s="80"/>
      <c r="K435" s="1"/>
      <c r="L435" s="80"/>
      <c r="M435" s="1"/>
      <c r="N435" s="80"/>
      <c r="O435" s="1"/>
      <c r="P435" s="81"/>
      <c r="Q435" s="86">
        <v>3500</v>
      </c>
      <c r="R435" s="34"/>
      <c r="S435" s="87"/>
      <c r="T435" s="54"/>
      <c r="U435" s="1"/>
      <c r="V435" s="1"/>
      <c r="W435" s="1"/>
      <c r="X435" s="1"/>
      <c r="Y435" s="1"/>
      <c r="Z435" s="1"/>
      <c r="AA435" s="1"/>
      <c r="AB435" s="1"/>
      <c r="AC435" s="6"/>
      <c r="AD435" s="1"/>
      <c r="AE435" s="1"/>
      <c r="AF435" s="1"/>
      <c r="AG435" s="1"/>
      <c r="AH435" s="1"/>
      <c r="AI435" s="1"/>
      <c r="AJ435" s="3"/>
      <c r="AK435" s="3"/>
      <c r="AL435" s="3"/>
      <c r="AM435" s="3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s="18" customFormat="1" ht="22.5" x14ac:dyDescent="0.2">
      <c r="A436" s="56" t="s">
        <v>228</v>
      </c>
      <c r="B436" s="75" t="s">
        <v>321</v>
      </c>
      <c r="C436" s="9"/>
      <c r="D436" s="80"/>
      <c r="E436" s="1"/>
      <c r="F436" s="80"/>
      <c r="G436" s="1"/>
      <c r="H436" s="80"/>
      <c r="I436" s="6"/>
      <c r="J436" s="80"/>
      <c r="K436" s="1"/>
      <c r="L436" s="80"/>
      <c r="M436" s="1"/>
      <c r="N436" s="80"/>
      <c r="O436" s="1"/>
      <c r="P436" s="81"/>
      <c r="Q436" s="86">
        <v>3381</v>
      </c>
      <c r="R436" s="34"/>
      <c r="S436" s="87"/>
      <c r="T436" s="54"/>
      <c r="U436" s="1"/>
      <c r="V436" s="1"/>
      <c r="W436" s="1"/>
      <c r="X436" s="1"/>
      <c r="Y436" s="1"/>
      <c r="Z436" s="1"/>
      <c r="AA436" s="1"/>
      <c r="AB436" s="1"/>
      <c r="AC436" s="6"/>
      <c r="AD436" s="1"/>
      <c r="AE436" s="1"/>
      <c r="AF436" s="1"/>
      <c r="AG436" s="1"/>
      <c r="AH436" s="1"/>
      <c r="AI436" s="1"/>
      <c r="AJ436" s="3"/>
      <c r="AK436" s="3"/>
      <c r="AL436" s="3"/>
      <c r="AM436" s="3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s="18" customFormat="1" ht="22.5" x14ac:dyDescent="0.2">
      <c r="A437" s="56" t="s">
        <v>229</v>
      </c>
      <c r="B437" s="75" t="s">
        <v>321</v>
      </c>
      <c r="C437" s="9"/>
      <c r="D437" s="80"/>
      <c r="E437" s="1"/>
      <c r="F437" s="80"/>
      <c r="G437" s="1"/>
      <c r="H437" s="80"/>
      <c r="I437" s="6"/>
      <c r="J437" s="80"/>
      <c r="K437" s="1"/>
      <c r="L437" s="80"/>
      <c r="M437" s="1"/>
      <c r="N437" s="80"/>
      <c r="O437" s="1"/>
      <c r="P437" s="81"/>
      <c r="Q437" s="86">
        <v>5000</v>
      </c>
      <c r="R437" s="34"/>
      <c r="S437" s="87"/>
      <c r="T437" s="54"/>
      <c r="U437" s="1"/>
      <c r="V437" s="1"/>
      <c r="W437" s="1"/>
      <c r="X437" s="1"/>
      <c r="Y437" s="1"/>
      <c r="Z437" s="1"/>
      <c r="AA437" s="1"/>
      <c r="AB437" s="1"/>
      <c r="AC437" s="6"/>
      <c r="AD437" s="1"/>
      <c r="AE437" s="1"/>
      <c r="AF437" s="1"/>
      <c r="AG437" s="1"/>
      <c r="AH437" s="1"/>
      <c r="AI437" s="1"/>
      <c r="AJ437" s="3"/>
      <c r="AK437" s="3"/>
      <c r="AL437" s="3"/>
      <c r="AM437" s="3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s="18" customFormat="1" ht="22.5" x14ac:dyDescent="0.2">
      <c r="A438" s="56" t="s">
        <v>230</v>
      </c>
      <c r="B438" s="75" t="s">
        <v>321</v>
      </c>
      <c r="C438" s="9"/>
      <c r="D438" s="80"/>
      <c r="E438" s="1"/>
      <c r="F438" s="80"/>
      <c r="G438" s="1"/>
      <c r="H438" s="80"/>
      <c r="I438" s="6"/>
      <c r="J438" s="80"/>
      <c r="K438" s="1"/>
      <c r="L438" s="80"/>
      <c r="M438" s="1"/>
      <c r="N438" s="80"/>
      <c r="O438" s="1"/>
      <c r="P438" s="81"/>
      <c r="Q438" s="86">
        <v>8000</v>
      </c>
      <c r="R438" s="34"/>
      <c r="S438" s="87"/>
      <c r="T438" s="54"/>
      <c r="U438" s="1"/>
      <c r="V438" s="1"/>
      <c r="W438" s="1"/>
      <c r="X438" s="1"/>
      <c r="Y438" s="1"/>
      <c r="Z438" s="1"/>
      <c r="AA438" s="1"/>
      <c r="AB438" s="1"/>
      <c r="AC438" s="6"/>
      <c r="AD438" s="1"/>
      <c r="AE438" s="1"/>
      <c r="AF438" s="1"/>
      <c r="AG438" s="1"/>
      <c r="AH438" s="1"/>
      <c r="AI438" s="1"/>
      <c r="AJ438" s="3"/>
      <c r="AK438" s="3"/>
      <c r="AL438" s="3"/>
      <c r="AM438" s="3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s="18" customFormat="1" ht="12.75" x14ac:dyDescent="0.2">
      <c r="A439" s="57" t="s">
        <v>292</v>
      </c>
      <c r="B439" s="75"/>
      <c r="C439" s="3"/>
      <c r="D439" s="81"/>
      <c r="E439" s="3"/>
      <c r="F439" s="81"/>
      <c r="G439" s="3"/>
      <c r="H439" s="81"/>
      <c r="I439" s="3"/>
      <c r="J439" s="81"/>
      <c r="K439" s="3"/>
      <c r="L439" s="81"/>
      <c r="M439" s="3"/>
      <c r="N439" s="81"/>
      <c r="O439" s="3"/>
      <c r="P439" s="81"/>
      <c r="Q439" s="87"/>
      <c r="R439" s="34"/>
      <c r="S439" s="87"/>
      <c r="T439" s="54"/>
      <c r="U439" s="1"/>
      <c r="V439" s="1"/>
      <c r="W439" s="1"/>
      <c r="X439" s="1"/>
      <c r="Y439" s="1"/>
      <c r="Z439" s="1"/>
      <c r="AA439" s="1"/>
      <c r="AB439" s="1"/>
      <c r="AC439" s="6"/>
      <c r="AD439" s="1"/>
      <c r="AE439" s="1"/>
      <c r="AF439" s="1"/>
      <c r="AG439" s="1"/>
      <c r="AH439" s="1"/>
      <c r="AI439" s="1"/>
      <c r="AJ439" s="3"/>
      <c r="AK439" s="3"/>
      <c r="AL439" s="3"/>
      <c r="AM439" s="3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s="18" customFormat="1" ht="12.75" x14ac:dyDescent="0.2">
      <c r="A440" s="57" t="s">
        <v>200</v>
      </c>
      <c r="B440" s="75"/>
      <c r="C440" s="3"/>
      <c r="D440" s="81"/>
      <c r="E440" s="3"/>
      <c r="F440" s="81"/>
      <c r="G440" s="3"/>
      <c r="H440" s="81"/>
      <c r="I440" s="3"/>
      <c r="J440" s="81"/>
      <c r="K440" s="3"/>
      <c r="L440" s="81"/>
      <c r="M440" s="3"/>
      <c r="N440" s="81"/>
      <c r="O440" s="3"/>
      <c r="P440" s="81"/>
      <c r="Q440" s="87"/>
      <c r="R440" s="34"/>
      <c r="S440" s="87"/>
      <c r="T440" s="54"/>
      <c r="U440" s="1"/>
      <c r="V440" s="1"/>
      <c r="W440" s="1"/>
      <c r="X440" s="1"/>
      <c r="Y440" s="1"/>
      <c r="Z440" s="1"/>
      <c r="AA440" s="1"/>
      <c r="AB440" s="1"/>
      <c r="AC440" s="6"/>
      <c r="AD440" s="1"/>
      <c r="AE440" s="1"/>
      <c r="AF440" s="1"/>
      <c r="AG440" s="1"/>
      <c r="AH440" s="1"/>
      <c r="AI440" s="1"/>
      <c r="AJ440" s="3"/>
      <c r="AK440" s="3"/>
      <c r="AL440" s="3"/>
      <c r="AM440" s="3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s="18" customFormat="1" ht="22.5" x14ac:dyDescent="0.2">
      <c r="A441" s="56" t="s">
        <v>201</v>
      </c>
      <c r="B441" s="75" t="s">
        <v>321</v>
      </c>
      <c r="C441" s="9"/>
      <c r="D441" s="80"/>
      <c r="E441" s="1"/>
      <c r="F441" s="80"/>
      <c r="G441" s="1"/>
      <c r="H441" s="80"/>
      <c r="I441" s="6"/>
      <c r="J441" s="80"/>
      <c r="K441" s="1"/>
      <c r="L441" s="80"/>
      <c r="M441" s="1"/>
      <c r="N441" s="80"/>
      <c r="O441" s="1"/>
      <c r="P441" s="81"/>
      <c r="Q441" s="86">
        <v>67500</v>
      </c>
      <c r="R441" s="34"/>
      <c r="S441" s="87"/>
      <c r="T441" s="54"/>
      <c r="U441" s="1"/>
      <c r="V441" s="1"/>
      <c r="W441" s="1"/>
      <c r="X441" s="1"/>
      <c r="Y441" s="1"/>
      <c r="Z441" s="1"/>
      <c r="AA441" s="1"/>
      <c r="AB441" s="1"/>
      <c r="AC441" s="6"/>
      <c r="AD441" s="1"/>
      <c r="AE441" s="1"/>
      <c r="AF441" s="1"/>
      <c r="AG441" s="1"/>
      <c r="AH441" s="1"/>
      <c r="AI441" s="1"/>
      <c r="AJ441" s="3"/>
      <c r="AK441" s="3"/>
      <c r="AL441" s="3"/>
      <c r="AM441" s="3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s="18" customFormat="1" ht="22.5" x14ac:dyDescent="0.2">
      <c r="A442" s="56" t="s">
        <v>202</v>
      </c>
      <c r="B442" s="75" t="s">
        <v>321</v>
      </c>
      <c r="C442" s="9"/>
      <c r="D442" s="80"/>
      <c r="E442" s="1"/>
      <c r="F442" s="80"/>
      <c r="G442" s="1"/>
      <c r="H442" s="80"/>
      <c r="I442" s="6"/>
      <c r="J442" s="80"/>
      <c r="K442" s="1"/>
      <c r="L442" s="80"/>
      <c r="M442" s="1"/>
      <c r="N442" s="80"/>
      <c r="O442" s="1"/>
      <c r="P442" s="81"/>
      <c r="Q442" s="86">
        <v>5962.5</v>
      </c>
      <c r="R442" s="34"/>
      <c r="S442" s="87"/>
      <c r="T442" s="54"/>
      <c r="U442" s="1"/>
      <c r="V442" s="1"/>
      <c r="W442" s="1"/>
      <c r="X442" s="1"/>
      <c r="Y442" s="1"/>
      <c r="Z442" s="1"/>
      <c r="AA442" s="1"/>
      <c r="AB442" s="1"/>
      <c r="AC442" s="6"/>
      <c r="AD442" s="1"/>
      <c r="AE442" s="1"/>
      <c r="AF442" s="1"/>
      <c r="AG442" s="1"/>
      <c r="AH442" s="1"/>
      <c r="AI442" s="1"/>
      <c r="AJ442" s="3"/>
      <c r="AK442" s="3"/>
      <c r="AL442" s="3"/>
      <c r="AM442" s="3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s="18" customFormat="1" ht="22.5" x14ac:dyDescent="0.2">
      <c r="A443" s="56" t="s">
        <v>203</v>
      </c>
      <c r="B443" s="75" t="s">
        <v>321</v>
      </c>
      <c r="C443" s="9"/>
      <c r="D443" s="80"/>
      <c r="E443" s="1"/>
      <c r="F443" s="80"/>
      <c r="G443" s="1"/>
      <c r="H443" s="80"/>
      <c r="I443" s="6"/>
      <c r="J443" s="80"/>
      <c r="K443" s="1"/>
      <c r="L443" s="80"/>
      <c r="M443" s="1"/>
      <c r="N443" s="80"/>
      <c r="O443" s="1"/>
      <c r="P443" s="81"/>
      <c r="Q443" s="86">
        <v>3600</v>
      </c>
      <c r="R443" s="34"/>
      <c r="S443" s="87"/>
      <c r="T443" s="54"/>
      <c r="U443" s="1"/>
      <c r="V443" s="1"/>
      <c r="W443" s="1"/>
      <c r="X443" s="1"/>
      <c r="Y443" s="1"/>
      <c r="Z443" s="1"/>
      <c r="AA443" s="1"/>
      <c r="AB443" s="1"/>
      <c r="AC443" s="6"/>
      <c r="AD443" s="1"/>
      <c r="AE443" s="1"/>
      <c r="AF443" s="1"/>
      <c r="AG443" s="1"/>
      <c r="AH443" s="1"/>
      <c r="AI443" s="1"/>
      <c r="AJ443" s="3"/>
      <c r="AK443" s="3"/>
      <c r="AL443" s="3"/>
      <c r="AM443" s="3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s="18" customFormat="1" ht="12.75" x14ac:dyDescent="0.2">
      <c r="A444" s="56" t="s">
        <v>293</v>
      </c>
      <c r="B444" s="75"/>
      <c r="C444" s="9"/>
      <c r="D444" s="80"/>
      <c r="E444" s="1"/>
      <c r="F444" s="80"/>
      <c r="G444" s="1"/>
      <c r="H444" s="80"/>
      <c r="I444" s="6"/>
      <c r="J444" s="80"/>
      <c r="K444" s="1"/>
      <c r="L444" s="80"/>
      <c r="M444" s="1"/>
      <c r="N444" s="80"/>
      <c r="O444" s="1"/>
      <c r="P444" s="81"/>
      <c r="Q444" s="86"/>
      <c r="R444" s="34"/>
      <c r="S444" s="87"/>
      <c r="T444" s="54"/>
      <c r="U444" s="1"/>
      <c r="V444" s="1"/>
      <c r="W444" s="1"/>
      <c r="X444" s="1"/>
      <c r="Y444" s="1"/>
      <c r="Z444" s="1"/>
      <c r="AA444" s="1"/>
      <c r="AB444" s="1"/>
      <c r="AC444" s="6"/>
      <c r="AD444" s="1"/>
      <c r="AE444" s="1"/>
      <c r="AF444" s="1"/>
      <c r="AG444" s="1"/>
      <c r="AH444" s="1"/>
      <c r="AI444" s="1"/>
      <c r="AJ444" s="3"/>
      <c r="AK444" s="3"/>
      <c r="AL444" s="3"/>
      <c r="AM444" s="3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s="18" customFormat="1" ht="22.5" x14ac:dyDescent="0.2">
      <c r="A445" s="56" t="s">
        <v>285</v>
      </c>
      <c r="B445" s="75" t="s">
        <v>321</v>
      </c>
      <c r="C445" s="9"/>
      <c r="D445" s="80"/>
      <c r="E445" s="1"/>
      <c r="F445" s="80"/>
      <c r="G445" s="1"/>
      <c r="H445" s="80"/>
      <c r="I445" s="6"/>
      <c r="J445" s="80"/>
      <c r="K445" s="1"/>
      <c r="L445" s="80"/>
      <c r="M445" s="1"/>
      <c r="N445" s="80"/>
      <c r="O445" s="1"/>
      <c r="P445" s="81"/>
      <c r="Q445" s="86">
        <v>5000</v>
      </c>
      <c r="R445" s="34"/>
      <c r="S445" s="87"/>
      <c r="T445" s="54"/>
      <c r="U445" s="1"/>
      <c r="V445" s="1"/>
      <c r="W445" s="1"/>
      <c r="X445" s="1"/>
      <c r="Y445" s="1"/>
      <c r="Z445" s="1"/>
      <c r="AA445" s="1"/>
      <c r="AB445" s="1"/>
      <c r="AC445" s="6"/>
      <c r="AD445" s="1"/>
      <c r="AE445" s="1"/>
      <c r="AF445" s="1"/>
      <c r="AG445" s="1"/>
      <c r="AH445" s="1"/>
      <c r="AI445" s="1"/>
      <c r="AJ445" s="3"/>
      <c r="AK445" s="3"/>
      <c r="AL445" s="3"/>
      <c r="AM445" s="3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s="18" customFormat="1" ht="22.5" x14ac:dyDescent="0.2">
      <c r="A446" s="56" t="s">
        <v>286</v>
      </c>
      <c r="B446" s="75" t="s">
        <v>321</v>
      </c>
      <c r="C446" s="9"/>
      <c r="D446" s="80"/>
      <c r="E446" s="1"/>
      <c r="F446" s="80"/>
      <c r="G446" s="1"/>
      <c r="H446" s="80"/>
      <c r="I446" s="6"/>
      <c r="J446" s="80"/>
      <c r="K446" s="1"/>
      <c r="L446" s="80"/>
      <c r="M446" s="1"/>
      <c r="N446" s="80"/>
      <c r="O446" s="1"/>
      <c r="P446" s="81"/>
      <c r="Q446" s="86">
        <v>3000</v>
      </c>
      <c r="R446" s="34"/>
      <c r="S446" s="87"/>
      <c r="T446" s="54"/>
      <c r="U446" s="1"/>
      <c r="V446" s="1"/>
      <c r="W446" s="1"/>
      <c r="X446" s="1"/>
      <c r="Y446" s="1"/>
      <c r="Z446" s="1"/>
      <c r="AA446" s="1"/>
      <c r="AB446" s="1"/>
      <c r="AC446" s="6"/>
      <c r="AD446" s="1"/>
      <c r="AE446" s="1"/>
      <c r="AF446" s="1"/>
      <c r="AG446" s="1"/>
      <c r="AH446" s="1"/>
      <c r="AI446" s="1"/>
      <c r="AJ446" s="3"/>
      <c r="AK446" s="3"/>
      <c r="AL446" s="3"/>
      <c r="AM446" s="3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s="18" customFormat="1" ht="22.5" x14ac:dyDescent="0.2">
      <c r="A447" s="56" t="s">
        <v>287</v>
      </c>
      <c r="B447" s="75" t="s">
        <v>321</v>
      </c>
      <c r="C447" s="9"/>
      <c r="D447" s="80"/>
      <c r="E447" s="1"/>
      <c r="F447" s="80"/>
      <c r="G447" s="1"/>
      <c r="H447" s="80"/>
      <c r="I447" s="6"/>
      <c r="J447" s="80"/>
      <c r="K447" s="1"/>
      <c r="L447" s="80"/>
      <c r="M447" s="1"/>
      <c r="N447" s="80"/>
      <c r="O447" s="1"/>
      <c r="P447" s="81"/>
      <c r="Q447" s="86">
        <v>2000</v>
      </c>
      <c r="R447" s="34"/>
      <c r="S447" s="87"/>
      <c r="T447" s="54"/>
      <c r="U447" s="1"/>
      <c r="V447" s="1"/>
      <c r="W447" s="1"/>
      <c r="X447" s="1"/>
      <c r="Y447" s="1"/>
      <c r="Z447" s="1"/>
      <c r="AA447" s="1"/>
      <c r="AB447" s="1"/>
      <c r="AC447" s="6"/>
      <c r="AD447" s="1"/>
      <c r="AE447" s="1"/>
      <c r="AF447" s="1"/>
      <c r="AG447" s="1"/>
      <c r="AH447" s="1"/>
      <c r="AI447" s="1"/>
      <c r="AJ447" s="3"/>
      <c r="AK447" s="3"/>
      <c r="AL447" s="3"/>
      <c r="AM447" s="3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s="18" customFormat="1" ht="22.5" x14ac:dyDescent="0.2">
      <c r="A448" s="56" t="s">
        <v>288</v>
      </c>
      <c r="B448" s="75" t="s">
        <v>321</v>
      </c>
      <c r="C448" s="9"/>
      <c r="D448" s="80"/>
      <c r="E448" s="1"/>
      <c r="F448" s="80"/>
      <c r="G448" s="1"/>
      <c r="H448" s="80"/>
      <c r="I448" s="6"/>
      <c r="J448" s="80"/>
      <c r="K448" s="1"/>
      <c r="L448" s="80"/>
      <c r="M448" s="1"/>
      <c r="N448" s="80"/>
      <c r="O448" s="1"/>
      <c r="P448" s="81"/>
      <c r="Q448" s="86">
        <v>3000</v>
      </c>
      <c r="R448" s="34"/>
      <c r="S448" s="87"/>
      <c r="T448" s="54"/>
      <c r="U448" s="1"/>
      <c r="V448" s="1"/>
      <c r="W448" s="1"/>
      <c r="X448" s="1"/>
      <c r="Y448" s="1"/>
      <c r="Z448" s="1"/>
      <c r="AA448" s="1"/>
      <c r="AB448" s="1"/>
      <c r="AC448" s="6"/>
      <c r="AD448" s="1"/>
      <c r="AE448" s="1"/>
      <c r="AF448" s="1"/>
      <c r="AG448" s="1"/>
      <c r="AH448" s="1"/>
      <c r="AI448" s="1"/>
      <c r="AJ448" s="3"/>
      <c r="AK448" s="3"/>
      <c r="AL448" s="3"/>
      <c r="AM448" s="3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s="18" customFormat="1" ht="22.5" x14ac:dyDescent="0.2">
      <c r="A449" s="56" t="s">
        <v>294</v>
      </c>
      <c r="B449" s="75" t="s">
        <v>321</v>
      </c>
      <c r="C449" s="9"/>
      <c r="D449" s="80"/>
      <c r="E449" s="1"/>
      <c r="F449" s="80"/>
      <c r="G449" s="1"/>
      <c r="H449" s="80"/>
      <c r="I449" s="6"/>
      <c r="J449" s="80"/>
      <c r="K449" s="1"/>
      <c r="L449" s="80"/>
      <c r="M449" s="1"/>
      <c r="N449" s="80"/>
      <c r="O449" s="1"/>
      <c r="P449" s="81"/>
      <c r="Q449" s="86">
        <v>3000</v>
      </c>
      <c r="R449" s="34"/>
      <c r="S449" s="87"/>
      <c r="T449" s="54"/>
      <c r="U449" s="1"/>
      <c r="V449" s="1"/>
      <c r="W449" s="1"/>
      <c r="X449" s="1"/>
      <c r="Y449" s="1"/>
      <c r="Z449" s="1"/>
      <c r="AA449" s="1"/>
      <c r="AB449" s="1"/>
      <c r="AC449" s="6"/>
      <c r="AD449" s="1"/>
      <c r="AE449" s="1"/>
      <c r="AF449" s="1"/>
      <c r="AG449" s="1"/>
      <c r="AH449" s="1"/>
      <c r="AI449" s="1"/>
      <c r="AJ449" s="3"/>
      <c r="AK449" s="3"/>
      <c r="AL449" s="3"/>
      <c r="AM449" s="3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s="18" customFormat="1" ht="12.75" x14ac:dyDescent="0.2">
      <c r="A450" s="56" t="s">
        <v>272</v>
      </c>
      <c r="B450" s="75"/>
      <c r="C450" s="9"/>
      <c r="D450" s="80"/>
      <c r="E450" s="1"/>
      <c r="F450" s="80"/>
      <c r="G450" s="1"/>
      <c r="H450" s="80"/>
      <c r="I450" s="6"/>
      <c r="J450" s="80"/>
      <c r="K450" s="1"/>
      <c r="L450" s="80"/>
      <c r="M450" s="1"/>
      <c r="N450" s="80"/>
      <c r="O450" s="1"/>
      <c r="P450" s="81"/>
      <c r="Q450" s="86">
        <v>14220</v>
      </c>
      <c r="R450" s="34"/>
      <c r="S450" s="87"/>
      <c r="T450" s="54"/>
      <c r="U450" s="1"/>
      <c r="V450" s="1"/>
      <c r="W450" s="1"/>
      <c r="X450" s="1"/>
      <c r="Y450" s="1"/>
      <c r="Z450" s="1"/>
      <c r="AA450" s="1"/>
      <c r="AB450" s="1"/>
      <c r="AC450" s="6"/>
      <c r="AD450" s="1"/>
      <c r="AE450" s="1"/>
      <c r="AF450" s="1"/>
      <c r="AG450" s="1"/>
      <c r="AH450" s="1"/>
      <c r="AI450" s="1"/>
      <c r="AJ450" s="3"/>
      <c r="AK450" s="3"/>
      <c r="AL450" s="3"/>
      <c r="AM450" s="3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s="18" customFormat="1" ht="22.5" x14ac:dyDescent="0.2">
      <c r="A451" s="56" t="s">
        <v>211</v>
      </c>
      <c r="B451" s="75" t="s">
        <v>321</v>
      </c>
      <c r="C451" s="9"/>
      <c r="D451" s="80"/>
      <c r="E451" s="1"/>
      <c r="F451" s="80"/>
      <c r="G451" s="1"/>
      <c r="H451" s="80"/>
      <c r="I451" s="6"/>
      <c r="J451" s="80"/>
      <c r="K451" s="1"/>
      <c r="L451" s="80"/>
      <c r="M451" s="1"/>
      <c r="N451" s="80"/>
      <c r="O451" s="1"/>
      <c r="P451" s="81"/>
      <c r="Q451" s="86"/>
      <c r="R451" s="34"/>
      <c r="S451" s="87"/>
      <c r="T451" s="54"/>
      <c r="U451" s="1"/>
      <c r="V451" s="1"/>
      <c r="W451" s="1"/>
      <c r="X451" s="1"/>
      <c r="Y451" s="1"/>
      <c r="Z451" s="1"/>
      <c r="AA451" s="1"/>
      <c r="AB451" s="1"/>
      <c r="AC451" s="6"/>
      <c r="AD451" s="1"/>
      <c r="AE451" s="1"/>
      <c r="AF451" s="1"/>
      <c r="AG451" s="1"/>
      <c r="AH451" s="1"/>
      <c r="AI451" s="1"/>
      <c r="AJ451" s="3"/>
      <c r="AK451" s="3"/>
      <c r="AL451" s="3"/>
      <c r="AM451" s="3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s="18" customFormat="1" ht="22.5" x14ac:dyDescent="0.2">
      <c r="A452" s="56" t="s">
        <v>212</v>
      </c>
      <c r="B452" s="75" t="s">
        <v>321</v>
      </c>
      <c r="C452" s="9"/>
      <c r="D452" s="80"/>
      <c r="E452" s="1"/>
      <c r="F452" s="80"/>
      <c r="G452" s="1"/>
      <c r="H452" s="80"/>
      <c r="I452" s="6"/>
      <c r="J452" s="80"/>
      <c r="K452" s="1"/>
      <c r="L452" s="80"/>
      <c r="M452" s="1"/>
      <c r="N452" s="80"/>
      <c r="O452" s="1"/>
      <c r="P452" s="81"/>
      <c r="Q452" s="86"/>
      <c r="R452" s="34"/>
      <c r="S452" s="87"/>
      <c r="T452" s="54"/>
      <c r="U452" s="1"/>
      <c r="V452" s="1"/>
      <c r="W452" s="1"/>
      <c r="X452" s="1"/>
      <c r="Y452" s="1"/>
      <c r="Z452" s="1"/>
      <c r="AA452" s="1"/>
      <c r="AB452" s="1"/>
      <c r="AC452" s="6"/>
      <c r="AD452" s="1"/>
      <c r="AE452" s="1"/>
      <c r="AF452" s="1"/>
      <c r="AG452" s="1"/>
      <c r="AH452" s="1"/>
      <c r="AI452" s="1"/>
      <c r="AJ452" s="3"/>
      <c r="AK452" s="3"/>
      <c r="AL452" s="3"/>
      <c r="AM452" s="3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s="18" customFormat="1" ht="22.5" x14ac:dyDescent="0.2">
      <c r="A453" s="56" t="s">
        <v>213</v>
      </c>
      <c r="B453" s="75" t="s">
        <v>321</v>
      </c>
      <c r="C453" s="9"/>
      <c r="D453" s="80"/>
      <c r="E453" s="1"/>
      <c r="F453" s="80"/>
      <c r="G453" s="1"/>
      <c r="H453" s="80"/>
      <c r="I453" s="6"/>
      <c r="J453" s="80"/>
      <c r="K453" s="1"/>
      <c r="L453" s="80"/>
      <c r="M453" s="1"/>
      <c r="N453" s="80"/>
      <c r="O453" s="1"/>
      <c r="P453" s="81"/>
      <c r="Q453" s="86"/>
      <c r="R453" s="34"/>
      <c r="S453" s="87"/>
      <c r="T453" s="54"/>
      <c r="U453" s="1"/>
      <c r="V453" s="1"/>
      <c r="W453" s="1"/>
      <c r="X453" s="1"/>
      <c r="Y453" s="1"/>
      <c r="Z453" s="1"/>
      <c r="AA453" s="1"/>
      <c r="AB453" s="1"/>
      <c r="AC453" s="6"/>
      <c r="AD453" s="1"/>
      <c r="AE453" s="1"/>
      <c r="AF453" s="1"/>
      <c r="AG453" s="1"/>
      <c r="AH453" s="1"/>
      <c r="AI453" s="1"/>
      <c r="AJ453" s="3"/>
      <c r="AK453" s="3"/>
      <c r="AL453" s="3"/>
      <c r="AM453" s="3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s="18" customFormat="1" ht="22.5" x14ac:dyDescent="0.2">
      <c r="A454" s="56" t="s">
        <v>215</v>
      </c>
      <c r="B454" s="75" t="s">
        <v>321</v>
      </c>
      <c r="C454" s="9"/>
      <c r="D454" s="80"/>
      <c r="E454" s="1"/>
      <c r="F454" s="80"/>
      <c r="G454" s="1"/>
      <c r="H454" s="80"/>
      <c r="I454" s="6"/>
      <c r="J454" s="80"/>
      <c r="K454" s="1"/>
      <c r="L454" s="80"/>
      <c r="M454" s="1"/>
      <c r="N454" s="80"/>
      <c r="O454" s="1"/>
      <c r="P454" s="81"/>
      <c r="Q454" s="86"/>
      <c r="R454" s="34"/>
      <c r="S454" s="87"/>
      <c r="T454" s="54"/>
      <c r="U454" s="1"/>
      <c r="V454" s="1"/>
      <c r="W454" s="1"/>
      <c r="X454" s="1"/>
      <c r="Y454" s="1"/>
      <c r="Z454" s="1"/>
      <c r="AA454" s="1"/>
      <c r="AB454" s="1"/>
      <c r="AC454" s="6"/>
      <c r="AD454" s="1"/>
      <c r="AE454" s="1"/>
      <c r="AF454" s="1"/>
      <c r="AG454" s="1"/>
      <c r="AH454" s="1"/>
      <c r="AI454" s="1"/>
      <c r="AJ454" s="3"/>
      <c r="AK454" s="3"/>
      <c r="AL454" s="3"/>
      <c r="AM454" s="3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s="18" customFormat="1" ht="22.5" x14ac:dyDescent="0.2">
      <c r="A455" s="56" t="s">
        <v>216</v>
      </c>
      <c r="B455" s="75" t="s">
        <v>321</v>
      </c>
      <c r="C455" s="9"/>
      <c r="D455" s="80"/>
      <c r="E455" s="1"/>
      <c r="F455" s="80"/>
      <c r="G455" s="1"/>
      <c r="H455" s="80"/>
      <c r="I455" s="6"/>
      <c r="J455" s="80"/>
      <c r="K455" s="1"/>
      <c r="L455" s="80"/>
      <c r="M455" s="1"/>
      <c r="N455" s="80"/>
      <c r="O455" s="1"/>
      <c r="P455" s="81"/>
      <c r="Q455" s="86"/>
      <c r="R455" s="34"/>
      <c r="S455" s="87"/>
      <c r="T455" s="54"/>
      <c r="U455" s="1"/>
      <c r="V455" s="1"/>
      <c r="W455" s="1"/>
      <c r="X455" s="1"/>
      <c r="Y455" s="1"/>
      <c r="Z455" s="1"/>
      <c r="AA455" s="1"/>
      <c r="AB455" s="1"/>
      <c r="AC455" s="6"/>
      <c r="AD455" s="1"/>
      <c r="AE455" s="1"/>
      <c r="AF455" s="1"/>
      <c r="AG455" s="1"/>
      <c r="AH455" s="1"/>
      <c r="AI455" s="1"/>
      <c r="AJ455" s="3"/>
      <c r="AK455" s="3"/>
      <c r="AL455" s="3"/>
      <c r="AM455" s="3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s="18" customFormat="1" ht="22.5" x14ac:dyDescent="0.2">
      <c r="A456" s="56" t="s">
        <v>217</v>
      </c>
      <c r="B456" s="75" t="s">
        <v>321</v>
      </c>
      <c r="C456" s="9"/>
      <c r="D456" s="80"/>
      <c r="E456" s="1"/>
      <c r="F456" s="80"/>
      <c r="G456" s="1"/>
      <c r="H456" s="80"/>
      <c r="I456" s="6"/>
      <c r="J456" s="80"/>
      <c r="K456" s="1"/>
      <c r="L456" s="80"/>
      <c r="M456" s="1"/>
      <c r="N456" s="80"/>
      <c r="O456" s="1"/>
      <c r="P456" s="81"/>
      <c r="Q456" s="86"/>
      <c r="R456" s="34"/>
      <c r="S456" s="87"/>
      <c r="T456" s="54"/>
      <c r="U456" s="1"/>
      <c r="V456" s="1"/>
      <c r="W456" s="1"/>
      <c r="X456" s="1"/>
      <c r="Y456" s="1"/>
      <c r="Z456" s="1"/>
      <c r="AA456" s="1"/>
      <c r="AB456" s="1"/>
      <c r="AC456" s="6"/>
      <c r="AD456" s="1"/>
      <c r="AE456" s="1"/>
      <c r="AF456" s="1"/>
      <c r="AG456" s="1"/>
      <c r="AH456" s="1"/>
      <c r="AI456" s="1"/>
      <c r="AJ456" s="3"/>
      <c r="AK456" s="3"/>
      <c r="AL456" s="3"/>
      <c r="AM456" s="3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s="18" customFormat="1" ht="12.75" x14ac:dyDescent="0.2">
      <c r="A457" s="56" t="s">
        <v>218</v>
      </c>
      <c r="B457" s="75"/>
      <c r="C457" s="9"/>
      <c r="D457" s="80"/>
      <c r="E457" s="1"/>
      <c r="F457" s="80"/>
      <c r="G457" s="1"/>
      <c r="H457" s="80"/>
      <c r="I457" s="6"/>
      <c r="J457" s="80"/>
      <c r="K457" s="1"/>
      <c r="L457" s="80"/>
      <c r="M457" s="1"/>
      <c r="N457" s="80"/>
      <c r="O457" s="1"/>
      <c r="P457" s="81"/>
      <c r="Q457" s="86"/>
      <c r="R457" s="34"/>
      <c r="S457" s="87"/>
      <c r="T457" s="54"/>
      <c r="U457" s="1"/>
      <c r="V457" s="1"/>
      <c r="W457" s="1"/>
      <c r="X457" s="1"/>
      <c r="Y457" s="1"/>
      <c r="Z457" s="1"/>
      <c r="AA457" s="1"/>
      <c r="AB457" s="1"/>
      <c r="AC457" s="6"/>
      <c r="AD457" s="1"/>
      <c r="AE457" s="1"/>
      <c r="AF457" s="1"/>
      <c r="AG457" s="1"/>
      <c r="AH457" s="1"/>
      <c r="AI457" s="1"/>
      <c r="AJ457" s="3"/>
      <c r="AK457" s="3"/>
      <c r="AL457" s="3"/>
      <c r="AM457" s="3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s="18" customFormat="1" ht="22.5" x14ac:dyDescent="0.2">
      <c r="A458" s="56" t="s">
        <v>237</v>
      </c>
      <c r="B458" s="75" t="s">
        <v>321</v>
      </c>
      <c r="C458" s="9"/>
      <c r="D458" s="80"/>
      <c r="E458" s="1"/>
      <c r="F458" s="80"/>
      <c r="G458" s="1"/>
      <c r="H458" s="80"/>
      <c r="I458" s="6"/>
      <c r="J458" s="80"/>
      <c r="K458" s="1"/>
      <c r="L458" s="80"/>
      <c r="M458" s="1"/>
      <c r="N458" s="80"/>
      <c r="O458" s="1"/>
      <c r="P458" s="81"/>
      <c r="Q458" s="86">
        <v>6000</v>
      </c>
      <c r="R458" s="34"/>
      <c r="S458" s="87"/>
      <c r="T458" s="54"/>
      <c r="U458" s="1"/>
      <c r="V458" s="1"/>
      <c r="W458" s="1"/>
      <c r="X458" s="1"/>
      <c r="Y458" s="1"/>
      <c r="Z458" s="1"/>
      <c r="AA458" s="1"/>
      <c r="AB458" s="1"/>
      <c r="AC458" s="6"/>
      <c r="AD458" s="1"/>
      <c r="AE458" s="1"/>
      <c r="AF458" s="1"/>
      <c r="AG458" s="1"/>
      <c r="AH458" s="1"/>
      <c r="AI458" s="1"/>
      <c r="AJ458" s="3"/>
      <c r="AK458" s="3"/>
      <c r="AL458" s="3"/>
      <c r="AM458" s="3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s="18" customFormat="1" ht="22.5" x14ac:dyDescent="0.2">
      <c r="A459" s="56" t="s">
        <v>220</v>
      </c>
      <c r="B459" s="75" t="s">
        <v>321</v>
      </c>
      <c r="C459" s="9"/>
      <c r="D459" s="80"/>
      <c r="E459" s="1"/>
      <c r="F459" s="80"/>
      <c r="G459" s="1"/>
      <c r="H459" s="80"/>
      <c r="I459" s="6"/>
      <c r="J459" s="80"/>
      <c r="K459" s="1"/>
      <c r="L459" s="80"/>
      <c r="M459" s="1"/>
      <c r="N459" s="80"/>
      <c r="O459" s="1"/>
      <c r="P459" s="81"/>
      <c r="Q459" s="86">
        <v>5000</v>
      </c>
      <c r="R459" s="34"/>
      <c r="S459" s="87"/>
      <c r="T459" s="54"/>
      <c r="U459" s="1"/>
      <c r="V459" s="1"/>
      <c r="W459" s="1"/>
      <c r="X459" s="1"/>
      <c r="Y459" s="1"/>
      <c r="Z459" s="1"/>
      <c r="AA459" s="1"/>
      <c r="AB459" s="1"/>
      <c r="AC459" s="6"/>
      <c r="AD459" s="1"/>
      <c r="AE459" s="1"/>
      <c r="AF459" s="1"/>
      <c r="AG459" s="1"/>
      <c r="AH459" s="1"/>
      <c r="AI459" s="1"/>
      <c r="AJ459" s="3"/>
      <c r="AK459" s="3"/>
      <c r="AL459" s="3"/>
      <c r="AM459" s="3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s="18" customFormat="1" ht="22.5" x14ac:dyDescent="0.2">
      <c r="A460" s="56" t="s">
        <v>221</v>
      </c>
      <c r="B460" s="75" t="s">
        <v>321</v>
      </c>
      <c r="C460" s="9"/>
      <c r="D460" s="80"/>
      <c r="E460" s="1"/>
      <c r="F460" s="80"/>
      <c r="G460" s="1"/>
      <c r="H460" s="80"/>
      <c r="I460" s="6"/>
      <c r="J460" s="80"/>
      <c r="K460" s="1"/>
      <c r="L460" s="80"/>
      <c r="M460" s="1"/>
      <c r="N460" s="80"/>
      <c r="O460" s="1"/>
      <c r="P460" s="81"/>
      <c r="Q460" s="86">
        <v>2000</v>
      </c>
      <c r="R460" s="34"/>
      <c r="S460" s="87"/>
      <c r="T460" s="54"/>
      <c r="U460" s="1"/>
      <c r="V460" s="1"/>
      <c r="W460" s="1"/>
      <c r="X460" s="1"/>
      <c r="Y460" s="1"/>
      <c r="Z460" s="1"/>
      <c r="AA460" s="1"/>
      <c r="AB460" s="1"/>
      <c r="AC460" s="6"/>
      <c r="AD460" s="1"/>
      <c r="AE460" s="1"/>
      <c r="AF460" s="1"/>
      <c r="AG460" s="1"/>
      <c r="AH460" s="1"/>
      <c r="AI460" s="1"/>
      <c r="AJ460" s="3"/>
      <c r="AK460" s="3"/>
      <c r="AL460" s="3"/>
      <c r="AM460" s="3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s="18" customFormat="1" ht="22.5" x14ac:dyDescent="0.2">
      <c r="A461" s="56" t="s">
        <v>222</v>
      </c>
      <c r="B461" s="75" t="s">
        <v>321</v>
      </c>
      <c r="C461" s="9"/>
      <c r="D461" s="80"/>
      <c r="E461" s="1"/>
      <c r="F461" s="80"/>
      <c r="G461" s="1"/>
      <c r="H461" s="80"/>
      <c r="I461" s="6"/>
      <c r="J461" s="80"/>
      <c r="K461" s="1"/>
      <c r="L461" s="80"/>
      <c r="M461" s="1"/>
      <c r="N461" s="80"/>
      <c r="O461" s="1"/>
      <c r="P461" s="81"/>
      <c r="Q461" s="86">
        <v>3000</v>
      </c>
      <c r="R461" s="34"/>
      <c r="S461" s="87"/>
      <c r="T461" s="54"/>
      <c r="U461" s="1"/>
      <c r="V461" s="1"/>
      <c r="W461" s="1"/>
      <c r="X461" s="1"/>
      <c r="Y461" s="1"/>
      <c r="Z461" s="1"/>
      <c r="AA461" s="1"/>
      <c r="AB461" s="1"/>
      <c r="AC461" s="6"/>
      <c r="AD461" s="1"/>
      <c r="AE461" s="1"/>
      <c r="AF461" s="1"/>
      <c r="AG461" s="1"/>
      <c r="AH461" s="1"/>
      <c r="AI461" s="1"/>
      <c r="AJ461" s="3"/>
      <c r="AK461" s="3"/>
      <c r="AL461" s="3"/>
      <c r="AM461" s="3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s="18" customFormat="1" ht="22.5" x14ac:dyDescent="0.2">
      <c r="A462" s="56" t="s">
        <v>223</v>
      </c>
      <c r="B462" s="75" t="s">
        <v>321</v>
      </c>
      <c r="C462" s="9"/>
      <c r="D462" s="80"/>
      <c r="E462" s="1"/>
      <c r="F462" s="80"/>
      <c r="G462" s="1"/>
      <c r="H462" s="80"/>
      <c r="I462" s="6"/>
      <c r="J462" s="80"/>
      <c r="K462" s="1"/>
      <c r="L462" s="80"/>
      <c r="M462" s="1"/>
      <c r="N462" s="80"/>
      <c r="O462" s="1"/>
      <c r="P462" s="81"/>
      <c r="Q462" s="86">
        <v>1500</v>
      </c>
      <c r="R462" s="34"/>
      <c r="S462" s="87"/>
      <c r="T462" s="54"/>
      <c r="U462" s="1"/>
      <c r="V462" s="1"/>
      <c r="W462" s="1"/>
      <c r="X462" s="1"/>
      <c r="Y462" s="1"/>
      <c r="Z462" s="1"/>
      <c r="AA462" s="1"/>
      <c r="AB462" s="1"/>
      <c r="AC462" s="6"/>
      <c r="AD462" s="1"/>
      <c r="AE462" s="1"/>
      <c r="AF462" s="1"/>
      <c r="AG462" s="1"/>
      <c r="AH462" s="1"/>
      <c r="AI462" s="1"/>
      <c r="AJ462" s="3"/>
      <c r="AK462" s="3"/>
      <c r="AL462" s="3"/>
      <c r="AM462" s="3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s="18" customFormat="1" ht="22.5" x14ac:dyDescent="0.2">
      <c r="A463" s="56" t="s">
        <v>224</v>
      </c>
      <c r="B463" s="75" t="s">
        <v>321</v>
      </c>
      <c r="C463" s="9"/>
      <c r="D463" s="80"/>
      <c r="E463" s="1"/>
      <c r="F463" s="80"/>
      <c r="G463" s="1"/>
      <c r="H463" s="80"/>
      <c r="I463" s="6"/>
      <c r="J463" s="80"/>
      <c r="K463" s="1"/>
      <c r="L463" s="80"/>
      <c r="M463" s="1"/>
      <c r="N463" s="80"/>
      <c r="O463" s="1"/>
      <c r="P463" s="81"/>
      <c r="Q463" s="87">
        <v>18000</v>
      </c>
      <c r="R463" s="34"/>
      <c r="S463" s="87"/>
      <c r="T463" s="54"/>
      <c r="U463" s="1"/>
      <c r="V463" s="1"/>
      <c r="W463" s="1"/>
      <c r="X463" s="1"/>
      <c r="Y463" s="1"/>
      <c r="Z463" s="1"/>
      <c r="AA463" s="1"/>
      <c r="AB463" s="1"/>
      <c r="AC463" s="6"/>
      <c r="AD463" s="1"/>
      <c r="AE463" s="1"/>
      <c r="AF463" s="1"/>
      <c r="AG463" s="1"/>
      <c r="AH463" s="1"/>
      <c r="AI463" s="1"/>
      <c r="AJ463" s="3"/>
      <c r="AK463" s="3"/>
      <c r="AL463" s="3"/>
      <c r="AM463" s="3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s="18" customFormat="1" ht="12.75" x14ac:dyDescent="0.2">
      <c r="A464" s="56" t="s">
        <v>238</v>
      </c>
      <c r="B464" s="75"/>
      <c r="C464" s="9"/>
      <c r="D464" s="80"/>
      <c r="E464" s="1"/>
      <c r="F464" s="80"/>
      <c r="G464" s="1"/>
      <c r="H464" s="80"/>
      <c r="I464" s="6"/>
      <c r="J464" s="80"/>
      <c r="K464" s="1"/>
      <c r="L464" s="80"/>
      <c r="M464" s="1"/>
      <c r="N464" s="80"/>
      <c r="O464" s="1"/>
      <c r="P464" s="81"/>
      <c r="Q464" s="87"/>
      <c r="R464" s="34"/>
      <c r="S464" s="87"/>
      <c r="T464" s="54"/>
      <c r="U464" s="1"/>
      <c r="V464" s="1"/>
      <c r="W464" s="1"/>
      <c r="X464" s="1"/>
      <c r="Y464" s="1"/>
      <c r="Z464" s="1"/>
      <c r="AA464" s="1"/>
      <c r="AB464" s="1"/>
      <c r="AC464" s="6"/>
      <c r="AD464" s="1"/>
      <c r="AE464" s="1"/>
      <c r="AF464" s="1"/>
      <c r="AG464" s="1"/>
      <c r="AH464" s="1"/>
      <c r="AI464" s="1"/>
      <c r="AJ464" s="3"/>
      <c r="AK464" s="3"/>
      <c r="AL464" s="3"/>
      <c r="AM464" s="3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s="18" customFormat="1" ht="22.5" x14ac:dyDescent="0.2">
      <c r="A465" s="56" t="s">
        <v>225</v>
      </c>
      <c r="B465" s="75" t="s">
        <v>321</v>
      </c>
      <c r="C465" s="9"/>
      <c r="D465" s="80"/>
      <c r="E465" s="1"/>
      <c r="F465" s="80"/>
      <c r="G465" s="1"/>
      <c r="H465" s="80"/>
      <c r="I465" s="6"/>
      <c r="J465" s="80"/>
      <c r="K465" s="1"/>
      <c r="L465" s="80"/>
      <c r="M465" s="1"/>
      <c r="N465" s="80"/>
      <c r="O465" s="1"/>
      <c r="P465" s="81"/>
      <c r="Q465" s="87">
        <v>800</v>
      </c>
      <c r="R465" s="34"/>
      <c r="S465" s="87"/>
      <c r="T465" s="54"/>
      <c r="U465" s="1"/>
      <c r="V465" s="1"/>
      <c r="W465" s="1"/>
      <c r="X465" s="1"/>
      <c r="Y465" s="1"/>
      <c r="Z465" s="1"/>
      <c r="AA465" s="1"/>
      <c r="AB465" s="1"/>
      <c r="AC465" s="6"/>
      <c r="AD465" s="1"/>
      <c r="AE465" s="1"/>
      <c r="AF465" s="1"/>
      <c r="AG465" s="1"/>
      <c r="AH465" s="1"/>
      <c r="AI465" s="1"/>
      <c r="AJ465" s="3"/>
      <c r="AK465" s="3"/>
      <c r="AL465" s="3"/>
      <c r="AM465" s="3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s="18" customFormat="1" ht="22.5" x14ac:dyDescent="0.2">
      <c r="A466" s="56" t="s">
        <v>226</v>
      </c>
      <c r="B466" s="75" t="s">
        <v>321</v>
      </c>
      <c r="C466" s="9"/>
      <c r="D466" s="80"/>
      <c r="E466" s="1"/>
      <c r="F466" s="80"/>
      <c r="G466" s="1"/>
      <c r="H466" s="80"/>
      <c r="I466" s="6"/>
      <c r="J466" s="80"/>
      <c r="K466" s="1"/>
      <c r="L466" s="80"/>
      <c r="M466" s="1"/>
      <c r="N466" s="80"/>
      <c r="O466" s="1"/>
      <c r="P466" s="81"/>
      <c r="Q466" s="87">
        <v>1500</v>
      </c>
      <c r="R466" s="34"/>
      <c r="S466" s="87"/>
      <c r="T466" s="54"/>
      <c r="U466" s="1"/>
      <c r="V466" s="1"/>
      <c r="W466" s="1"/>
      <c r="X466" s="1"/>
      <c r="Y466" s="1"/>
      <c r="Z466" s="1"/>
      <c r="AA466" s="1"/>
      <c r="AB466" s="1"/>
      <c r="AC466" s="6"/>
      <c r="AD466" s="1"/>
      <c r="AE466" s="1"/>
      <c r="AF466" s="1"/>
      <c r="AG466" s="1"/>
      <c r="AH466" s="1"/>
      <c r="AI466" s="1"/>
      <c r="AJ466" s="3"/>
      <c r="AK466" s="3"/>
      <c r="AL466" s="3"/>
      <c r="AM466" s="3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s="18" customFormat="1" ht="22.5" x14ac:dyDescent="0.2">
      <c r="A467" s="56" t="s">
        <v>229</v>
      </c>
      <c r="B467" s="75" t="s">
        <v>321</v>
      </c>
      <c r="C467" s="9"/>
      <c r="D467" s="80"/>
      <c r="E467" s="1"/>
      <c r="F467" s="80"/>
      <c r="G467" s="1"/>
      <c r="H467" s="80"/>
      <c r="I467" s="6"/>
      <c r="J467" s="80"/>
      <c r="K467" s="1"/>
      <c r="L467" s="80"/>
      <c r="M467" s="1"/>
      <c r="N467" s="80"/>
      <c r="O467" s="1"/>
      <c r="P467" s="81"/>
      <c r="Q467" s="87">
        <v>4000</v>
      </c>
      <c r="R467" s="34"/>
      <c r="S467" s="87"/>
      <c r="T467" s="54"/>
      <c r="U467" s="1"/>
      <c r="V467" s="1"/>
      <c r="W467" s="1"/>
      <c r="X467" s="1"/>
      <c r="Y467" s="1"/>
      <c r="Z467" s="1"/>
      <c r="AA467" s="1"/>
      <c r="AB467" s="1"/>
      <c r="AC467" s="6"/>
      <c r="AD467" s="1"/>
      <c r="AE467" s="1"/>
      <c r="AF467" s="1"/>
      <c r="AG467" s="1"/>
      <c r="AH467" s="1"/>
      <c r="AI467" s="1"/>
      <c r="AJ467" s="3"/>
      <c r="AK467" s="3"/>
      <c r="AL467" s="3"/>
      <c r="AM467" s="3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s="18" customFormat="1" ht="22.5" x14ac:dyDescent="0.2">
      <c r="A468" s="56" t="s">
        <v>295</v>
      </c>
      <c r="B468" s="75" t="s">
        <v>321</v>
      </c>
      <c r="C468" s="9"/>
      <c r="D468" s="80"/>
      <c r="E468" s="1"/>
      <c r="F468" s="80"/>
      <c r="G468" s="1"/>
      <c r="H468" s="80"/>
      <c r="I468" s="6"/>
      <c r="J468" s="80"/>
      <c r="K468" s="1"/>
      <c r="L468" s="80"/>
      <c r="M468" s="1"/>
      <c r="N468" s="80"/>
      <c r="O468" s="1"/>
      <c r="P468" s="81"/>
      <c r="Q468" s="87">
        <v>7000</v>
      </c>
      <c r="R468" s="34"/>
      <c r="S468" s="87"/>
      <c r="T468" s="54"/>
      <c r="U468" s="1"/>
      <c r="V468" s="1"/>
      <c r="W468" s="1"/>
      <c r="X468" s="1"/>
      <c r="Y468" s="1"/>
      <c r="Z468" s="1"/>
      <c r="AA468" s="1"/>
      <c r="AB468" s="1"/>
      <c r="AC468" s="6"/>
      <c r="AD468" s="1"/>
      <c r="AE468" s="1"/>
      <c r="AF468" s="1"/>
      <c r="AG468" s="1"/>
      <c r="AH468" s="1"/>
      <c r="AI468" s="1"/>
      <c r="AJ468" s="3"/>
      <c r="AK468" s="3"/>
      <c r="AL468" s="3"/>
      <c r="AM468" s="3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s="18" customFormat="1" ht="22.5" x14ac:dyDescent="0.25">
      <c r="A469" s="59" t="s">
        <v>322</v>
      </c>
      <c r="B469" s="75" t="s">
        <v>321</v>
      </c>
      <c r="C469" s="9"/>
      <c r="D469" s="80"/>
      <c r="E469" s="1"/>
      <c r="F469" s="80"/>
      <c r="G469" s="1"/>
      <c r="H469" s="80"/>
      <c r="I469" s="6"/>
      <c r="J469" s="80"/>
      <c r="K469" s="1"/>
      <c r="L469" s="80"/>
      <c r="M469" s="1"/>
      <c r="N469" s="80"/>
      <c r="O469" s="1"/>
      <c r="P469" s="81"/>
      <c r="Q469" s="87">
        <v>4200</v>
      </c>
      <c r="R469" s="34"/>
      <c r="S469" s="87"/>
      <c r="T469" s="54"/>
      <c r="U469" s="1"/>
      <c r="V469" s="1"/>
      <c r="W469" s="1"/>
      <c r="X469" s="1"/>
      <c r="Y469" s="1"/>
      <c r="Z469" s="1"/>
      <c r="AA469" s="1"/>
      <c r="AB469" s="1"/>
      <c r="AC469" s="6"/>
      <c r="AD469" s="1"/>
      <c r="AE469" s="1"/>
      <c r="AF469" s="1"/>
      <c r="AG469" s="1"/>
      <c r="AH469" s="1"/>
      <c r="AI469" s="1"/>
      <c r="AJ469" s="3"/>
      <c r="AK469" s="3"/>
      <c r="AL469" s="3"/>
      <c r="AM469" s="3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s="18" customFormat="1" ht="22.5" x14ac:dyDescent="0.2">
      <c r="A470" s="56" t="s">
        <v>230</v>
      </c>
      <c r="B470" s="75" t="s">
        <v>321</v>
      </c>
      <c r="C470" s="9"/>
      <c r="D470" s="80"/>
      <c r="E470" s="1"/>
      <c r="F470" s="80"/>
      <c r="G470" s="1"/>
      <c r="H470" s="80"/>
      <c r="I470" s="6"/>
      <c r="J470" s="80"/>
      <c r="K470" s="1"/>
      <c r="L470" s="80"/>
      <c r="M470" s="1"/>
      <c r="N470" s="80"/>
      <c r="O470" s="1"/>
      <c r="P470" s="81"/>
      <c r="Q470" s="87">
        <v>16000</v>
      </c>
      <c r="R470" s="34"/>
      <c r="S470" s="87"/>
      <c r="T470" s="54"/>
      <c r="U470" s="1"/>
      <c r="V470" s="1"/>
      <c r="W470" s="1"/>
      <c r="X470" s="1"/>
      <c r="Y470" s="1"/>
      <c r="Z470" s="1"/>
      <c r="AA470" s="1"/>
      <c r="AB470" s="1"/>
      <c r="AC470" s="6"/>
      <c r="AD470" s="1"/>
      <c r="AE470" s="1"/>
      <c r="AF470" s="1"/>
      <c r="AG470" s="1"/>
      <c r="AH470" s="1"/>
      <c r="AI470" s="1"/>
      <c r="AJ470" s="3"/>
      <c r="AK470" s="3"/>
      <c r="AL470" s="3"/>
      <c r="AM470" s="3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s="18" customFormat="1" ht="33.75" x14ac:dyDescent="0.25">
      <c r="A471" s="60" t="s">
        <v>296</v>
      </c>
      <c r="B471" s="75"/>
      <c r="C471" s="9"/>
      <c r="D471" s="80"/>
      <c r="E471" s="1"/>
      <c r="F471" s="80"/>
      <c r="G471" s="1"/>
      <c r="H471" s="80"/>
      <c r="I471" s="6"/>
      <c r="J471" s="80"/>
      <c r="K471" s="1"/>
      <c r="L471" s="80"/>
      <c r="M471" s="1"/>
      <c r="N471" s="80"/>
      <c r="O471" s="1"/>
      <c r="P471" s="81"/>
      <c r="Q471" s="87"/>
      <c r="R471" s="34"/>
      <c r="S471" s="87"/>
      <c r="T471" s="54"/>
      <c r="U471" s="1"/>
      <c r="V471" s="1"/>
      <c r="W471" s="1"/>
      <c r="X471" s="1"/>
      <c r="Y471" s="1"/>
      <c r="Z471" s="1"/>
      <c r="AA471" s="1"/>
      <c r="AB471" s="1"/>
      <c r="AC471" s="6"/>
      <c r="AD471" s="1"/>
      <c r="AE471" s="1"/>
      <c r="AF471" s="1"/>
      <c r="AG471" s="1"/>
      <c r="AH471" s="1"/>
      <c r="AI471" s="1"/>
      <c r="AJ471" s="3"/>
      <c r="AK471" s="3"/>
      <c r="AL471" s="3"/>
      <c r="AM471" s="3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s="18" customFormat="1" ht="12.75" x14ac:dyDescent="0.2">
      <c r="A472" s="57" t="s">
        <v>242</v>
      </c>
      <c r="B472" s="75"/>
      <c r="C472" s="9"/>
      <c r="D472" s="80"/>
      <c r="E472" s="1"/>
      <c r="F472" s="80"/>
      <c r="G472" s="1"/>
      <c r="H472" s="80"/>
      <c r="I472" s="6"/>
      <c r="J472" s="80"/>
      <c r="K472" s="1"/>
      <c r="L472" s="80"/>
      <c r="M472" s="1"/>
      <c r="N472" s="80"/>
      <c r="O472" s="1"/>
      <c r="P472" s="81"/>
      <c r="Q472" s="87"/>
      <c r="R472" s="34"/>
      <c r="S472" s="87"/>
      <c r="T472" s="54"/>
      <c r="U472" s="1"/>
      <c r="V472" s="1"/>
      <c r="W472" s="1"/>
      <c r="X472" s="1"/>
      <c r="Y472" s="1"/>
      <c r="Z472" s="1"/>
      <c r="AA472" s="1"/>
      <c r="AB472" s="1"/>
      <c r="AC472" s="6"/>
      <c r="AD472" s="1"/>
      <c r="AE472" s="1"/>
      <c r="AF472" s="1"/>
      <c r="AG472" s="1"/>
      <c r="AH472" s="1"/>
      <c r="AI472" s="1"/>
      <c r="AJ472" s="3"/>
      <c r="AK472" s="3"/>
      <c r="AL472" s="3"/>
      <c r="AM472" s="3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s="18" customFormat="1" ht="22.5" x14ac:dyDescent="0.2">
      <c r="A473" s="56" t="s">
        <v>297</v>
      </c>
      <c r="B473" s="75" t="s">
        <v>321</v>
      </c>
      <c r="C473" s="9"/>
      <c r="D473" s="80"/>
      <c r="E473" s="1"/>
      <c r="F473" s="80"/>
      <c r="G473" s="1"/>
      <c r="H473" s="80"/>
      <c r="I473" s="6"/>
      <c r="J473" s="80"/>
      <c r="K473" s="1"/>
      <c r="L473" s="80"/>
      <c r="M473" s="1"/>
      <c r="N473" s="80"/>
      <c r="O473" s="1"/>
      <c r="P473" s="81"/>
      <c r="Q473" s="87">
        <v>16500</v>
      </c>
      <c r="R473" s="34"/>
      <c r="S473" s="87"/>
      <c r="T473" s="54"/>
      <c r="U473" s="1"/>
      <c r="V473" s="1"/>
      <c r="W473" s="1"/>
      <c r="X473" s="1"/>
      <c r="Y473" s="1"/>
      <c r="Z473" s="1"/>
      <c r="AA473" s="1"/>
      <c r="AB473" s="1"/>
      <c r="AC473" s="6"/>
      <c r="AD473" s="1"/>
      <c r="AE473" s="1"/>
      <c r="AF473" s="1"/>
      <c r="AG473" s="1"/>
      <c r="AH473" s="1"/>
      <c r="AI473" s="1"/>
      <c r="AJ473" s="3"/>
      <c r="AK473" s="3"/>
      <c r="AL473" s="3"/>
      <c r="AM473" s="3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s="18" customFormat="1" ht="22.5" x14ac:dyDescent="0.2">
      <c r="A474" s="56" t="s">
        <v>298</v>
      </c>
      <c r="B474" s="75" t="s">
        <v>321</v>
      </c>
      <c r="C474" s="9"/>
      <c r="D474" s="80"/>
      <c r="E474" s="1"/>
      <c r="F474" s="80"/>
      <c r="G474" s="1"/>
      <c r="H474" s="80"/>
      <c r="I474" s="6"/>
      <c r="J474" s="80"/>
      <c r="K474" s="1"/>
      <c r="L474" s="80"/>
      <c r="M474" s="1"/>
      <c r="N474" s="80"/>
      <c r="O474" s="1"/>
      <c r="P474" s="81"/>
      <c r="Q474" s="87">
        <v>22500</v>
      </c>
      <c r="R474" s="34"/>
      <c r="S474" s="87"/>
      <c r="T474" s="54"/>
      <c r="U474" s="1"/>
      <c r="V474" s="1"/>
      <c r="W474" s="1"/>
      <c r="X474" s="1"/>
      <c r="Y474" s="1"/>
      <c r="Z474" s="1"/>
      <c r="AA474" s="1"/>
      <c r="AB474" s="1"/>
      <c r="AC474" s="6"/>
      <c r="AD474" s="1"/>
      <c r="AE474" s="1"/>
      <c r="AF474" s="1"/>
      <c r="AG474" s="1"/>
      <c r="AH474" s="1"/>
      <c r="AI474" s="1"/>
      <c r="AJ474" s="3"/>
      <c r="AK474" s="3"/>
      <c r="AL474" s="3"/>
      <c r="AM474" s="3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s="18" customFormat="1" ht="22.5" x14ac:dyDescent="0.2">
      <c r="A475" s="56" t="s">
        <v>201</v>
      </c>
      <c r="B475" s="75" t="s">
        <v>321</v>
      </c>
      <c r="C475" s="9"/>
      <c r="D475" s="80"/>
      <c r="E475" s="1"/>
      <c r="F475" s="80"/>
      <c r="G475" s="1"/>
      <c r="H475" s="80"/>
      <c r="I475" s="6"/>
      <c r="J475" s="80"/>
      <c r="K475" s="1"/>
      <c r="L475" s="80"/>
      <c r="M475" s="1"/>
      <c r="N475" s="80"/>
      <c r="O475" s="1"/>
      <c r="P475" s="81"/>
      <c r="Q475" s="87">
        <v>9750</v>
      </c>
      <c r="R475" s="34"/>
      <c r="S475" s="87"/>
      <c r="T475" s="54"/>
      <c r="U475" s="1"/>
      <c r="V475" s="1"/>
      <c r="W475" s="1"/>
      <c r="X475" s="1"/>
      <c r="Y475" s="1"/>
      <c r="Z475" s="1"/>
      <c r="AA475" s="1"/>
      <c r="AB475" s="1"/>
      <c r="AC475" s="6"/>
      <c r="AD475" s="1"/>
      <c r="AE475" s="1"/>
      <c r="AF475" s="1"/>
      <c r="AG475" s="1"/>
      <c r="AH475" s="1"/>
      <c r="AI475" s="1"/>
      <c r="AJ475" s="3"/>
      <c r="AK475" s="3"/>
      <c r="AL475" s="3"/>
      <c r="AM475" s="3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s="18" customFormat="1" ht="22.5" x14ac:dyDescent="0.2">
      <c r="A476" s="56" t="s">
        <v>202</v>
      </c>
      <c r="B476" s="75" t="s">
        <v>321</v>
      </c>
      <c r="C476" s="9"/>
      <c r="D476" s="80"/>
      <c r="E476" s="1"/>
      <c r="F476" s="80"/>
      <c r="G476" s="1"/>
      <c r="H476" s="80"/>
      <c r="I476" s="6"/>
      <c r="J476" s="80"/>
      <c r="K476" s="1"/>
      <c r="L476" s="80"/>
      <c r="M476" s="1"/>
      <c r="N476" s="80"/>
      <c r="O476" s="1"/>
      <c r="P476" s="81"/>
      <c r="Q476" s="87">
        <v>1987.5</v>
      </c>
      <c r="R476" s="34"/>
      <c r="S476" s="87"/>
      <c r="T476" s="54"/>
      <c r="U476" s="1"/>
      <c r="V476" s="1"/>
      <c r="W476" s="1"/>
      <c r="X476" s="1"/>
      <c r="Y476" s="1"/>
      <c r="Z476" s="1"/>
      <c r="AA476" s="1"/>
      <c r="AB476" s="1"/>
      <c r="AC476" s="6"/>
      <c r="AD476" s="1"/>
      <c r="AE476" s="1"/>
      <c r="AF476" s="1"/>
      <c r="AG476" s="1"/>
      <c r="AH476" s="1"/>
      <c r="AI476" s="1"/>
      <c r="AJ476" s="3"/>
      <c r="AK476" s="3"/>
      <c r="AL476" s="3"/>
      <c r="AM476" s="3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s="18" customFormat="1" ht="22.5" x14ac:dyDescent="0.2">
      <c r="A477" s="56" t="s">
        <v>203</v>
      </c>
      <c r="B477" s="75" t="s">
        <v>321</v>
      </c>
      <c r="C477" s="9"/>
      <c r="D477" s="80"/>
      <c r="E477" s="1"/>
      <c r="F477" s="80"/>
      <c r="G477" s="1"/>
      <c r="H477" s="80"/>
      <c r="I477" s="6"/>
      <c r="J477" s="80"/>
      <c r="K477" s="1"/>
      <c r="L477" s="80"/>
      <c r="M477" s="1"/>
      <c r="N477" s="80"/>
      <c r="O477" s="1"/>
      <c r="P477" s="81"/>
      <c r="Q477" s="87">
        <v>6000</v>
      </c>
      <c r="R477" s="34"/>
      <c r="S477" s="87"/>
      <c r="T477" s="54"/>
      <c r="U477" s="1"/>
      <c r="V477" s="1"/>
      <c r="W477" s="1"/>
      <c r="X477" s="1"/>
      <c r="Y477" s="1"/>
      <c r="Z477" s="1"/>
      <c r="AA477" s="1"/>
      <c r="AB477" s="1"/>
      <c r="AC477" s="6"/>
      <c r="AD477" s="1"/>
      <c r="AE477" s="1"/>
      <c r="AF477" s="1"/>
      <c r="AG477" s="1"/>
      <c r="AH477" s="1"/>
      <c r="AI477" s="1"/>
      <c r="AJ477" s="3"/>
      <c r="AK477" s="3"/>
      <c r="AL477" s="3"/>
      <c r="AM477" s="3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s="18" customFormat="1" ht="12.75" x14ac:dyDescent="0.2">
      <c r="A478" s="56" t="s">
        <v>247</v>
      </c>
      <c r="B478" s="75"/>
      <c r="C478" s="9"/>
      <c r="D478" s="80"/>
      <c r="E478" s="1"/>
      <c r="F478" s="80"/>
      <c r="G478" s="1"/>
      <c r="H478" s="80"/>
      <c r="I478" s="6"/>
      <c r="J478" s="80"/>
      <c r="K478" s="1"/>
      <c r="L478" s="80"/>
      <c r="M478" s="1"/>
      <c r="N478" s="80"/>
      <c r="O478" s="1"/>
      <c r="P478" s="81"/>
      <c r="Q478" s="87">
        <v>2000</v>
      </c>
      <c r="R478" s="34"/>
      <c r="S478" s="87"/>
      <c r="T478" s="54"/>
      <c r="U478" s="1"/>
      <c r="V478" s="1"/>
      <c r="W478" s="1"/>
      <c r="X478" s="1"/>
      <c r="Y478" s="1"/>
      <c r="Z478" s="1"/>
      <c r="AA478" s="1"/>
      <c r="AB478" s="1"/>
      <c r="AC478" s="6"/>
      <c r="AD478" s="1"/>
      <c r="AE478" s="1"/>
      <c r="AF478" s="1"/>
      <c r="AG478" s="1"/>
      <c r="AH478" s="1"/>
      <c r="AI478" s="1"/>
      <c r="AJ478" s="3"/>
      <c r="AK478" s="3"/>
      <c r="AL478" s="3"/>
      <c r="AM478" s="3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s="18" customFormat="1" ht="22.5" x14ac:dyDescent="0.2">
      <c r="A479" s="56" t="s">
        <v>299</v>
      </c>
      <c r="B479" s="75" t="s">
        <v>321</v>
      </c>
      <c r="C479" s="9"/>
      <c r="D479" s="80"/>
      <c r="E479" s="1"/>
      <c r="F479" s="80"/>
      <c r="G479" s="1"/>
      <c r="H479" s="80"/>
      <c r="I479" s="6"/>
      <c r="J479" s="80"/>
      <c r="K479" s="1"/>
      <c r="L479" s="80"/>
      <c r="M479" s="1"/>
      <c r="N479" s="80"/>
      <c r="O479" s="1"/>
      <c r="P479" s="81"/>
      <c r="Q479" s="87">
        <v>180.9</v>
      </c>
      <c r="R479" s="34"/>
      <c r="S479" s="87"/>
      <c r="T479" s="54"/>
      <c r="U479" s="1"/>
      <c r="V479" s="1"/>
      <c r="W479" s="1"/>
      <c r="X479" s="1"/>
      <c r="Y479" s="1"/>
      <c r="Z479" s="1"/>
      <c r="AA479" s="1"/>
      <c r="AB479" s="1"/>
      <c r="AC479" s="6"/>
      <c r="AD479" s="1"/>
      <c r="AE479" s="1"/>
      <c r="AF479" s="1"/>
      <c r="AG479" s="1"/>
      <c r="AH479" s="1"/>
      <c r="AI479" s="1"/>
      <c r="AJ479" s="3"/>
      <c r="AK479" s="3"/>
      <c r="AL479" s="3"/>
      <c r="AM479" s="3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s="18" customFormat="1" ht="22.5" x14ac:dyDescent="0.2">
      <c r="A480" s="56" t="s">
        <v>208</v>
      </c>
      <c r="B480" s="75" t="s">
        <v>321</v>
      </c>
      <c r="C480" s="9"/>
      <c r="D480" s="80"/>
      <c r="E480" s="1"/>
      <c r="F480" s="80"/>
      <c r="G480" s="1"/>
      <c r="H480" s="80"/>
      <c r="I480" s="6"/>
      <c r="J480" s="80"/>
      <c r="K480" s="1"/>
      <c r="L480" s="80"/>
      <c r="M480" s="1"/>
      <c r="N480" s="80"/>
      <c r="O480" s="1"/>
      <c r="P480" s="81"/>
      <c r="Q480" s="87">
        <v>564.29999999999995</v>
      </c>
      <c r="R480" s="34"/>
      <c r="S480" s="87"/>
      <c r="T480" s="54"/>
      <c r="U480" s="1"/>
      <c r="V480" s="1"/>
      <c r="W480" s="1"/>
      <c r="X480" s="1"/>
      <c r="Y480" s="1"/>
      <c r="Z480" s="1"/>
      <c r="AA480" s="1"/>
      <c r="AB480" s="1"/>
      <c r="AC480" s="6"/>
      <c r="AD480" s="1"/>
      <c r="AE480" s="1"/>
      <c r="AF480" s="1"/>
      <c r="AG480" s="1"/>
      <c r="AH480" s="1"/>
      <c r="AI480" s="1"/>
      <c r="AJ480" s="3"/>
      <c r="AK480" s="3"/>
      <c r="AL480" s="3"/>
      <c r="AM480" s="3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s="18" customFormat="1" ht="22.5" x14ac:dyDescent="0.2">
      <c r="A481" s="56" t="s">
        <v>300</v>
      </c>
      <c r="B481" s="75" t="s">
        <v>321</v>
      </c>
      <c r="C481" s="9"/>
      <c r="D481" s="80"/>
      <c r="E481" s="1"/>
      <c r="F481" s="80"/>
      <c r="G481" s="1"/>
      <c r="H481" s="80"/>
      <c r="I481" s="6"/>
      <c r="J481" s="80"/>
      <c r="K481" s="1"/>
      <c r="L481" s="80"/>
      <c r="M481" s="1"/>
      <c r="N481" s="80"/>
      <c r="O481" s="1"/>
      <c r="P481" s="81"/>
      <c r="Q481" s="87">
        <v>1771.2</v>
      </c>
      <c r="R481" s="34"/>
      <c r="S481" s="87"/>
      <c r="T481" s="54"/>
      <c r="U481" s="1"/>
      <c r="V481" s="1"/>
      <c r="W481" s="1"/>
      <c r="X481" s="1"/>
      <c r="Y481" s="1"/>
      <c r="Z481" s="1"/>
      <c r="AA481" s="1"/>
      <c r="AB481" s="1"/>
      <c r="AC481" s="6"/>
      <c r="AD481" s="1"/>
      <c r="AE481" s="1"/>
      <c r="AF481" s="1"/>
      <c r="AG481" s="1"/>
      <c r="AH481" s="1"/>
      <c r="AI481" s="1"/>
      <c r="AJ481" s="3"/>
      <c r="AK481" s="3"/>
      <c r="AL481" s="3"/>
      <c r="AM481" s="3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s="18" customFormat="1" ht="22.5" x14ac:dyDescent="0.2">
      <c r="A482" s="56" t="s">
        <v>209</v>
      </c>
      <c r="B482" s="75" t="s">
        <v>321</v>
      </c>
      <c r="C482" s="9"/>
      <c r="D482" s="80"/>
      <c r="E482" s="1"/>
      <c r="F482" s="80"/>
      <c r="G482" s="1"/>
      <c r="H482" s="80"/>
      <c r="I482" s="6"/>
      <c r="J482" s="80"/>
      <c r="K482" s="1"/>
      <c r="L482" s="80"/>
      <c r="M482" s="1"/>
      <c r="N482" s="80"/>
      <c r="O482" s="1"/>
      <c r="P482" s="81"/>
      <c r="Q482" s="87">
        <v>675</v>
      </c>
      <c r="R482" s="34"/>
      <c r="S482" s="87"/>
      <c r="T482" s="54"/>
      <c r="U482" s="1"/>
      <c r="V482" s="1"/>
      <c r="W482" s="1"/>
      <c r="X482" s="1"/>
      <c r="Y482" s="1"/>
      <c r="Z482" s="1"/>
      <c r="AA482" s="1"/>
      <c r="AB482" s="1"/>
      <c r="AC482" s="6"/>
      <c r="AD482" s="1"/>
      <c r="AE482" s="1"/>
      <c r="AF482" s="1"/>
      <c r="AG482" s="1"/>
      <c r="AH482" s="1"/>
      <c r="AI482" s="1"/>
      <c r="AJ482" s="3"/>
      <c r="AK482" s="3"/>
      <c r="AL482" s="3"/>
      <c r="AM482" s="3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 s="18" customFormat="1" ht="22.5" x14ac:dyDescent="0.2">
      <c r="A483" s="56" t="s">
        <v>301</v>
      </c>
      <c r="B483" s="75" t="s">
        <v>321</v>
      </c>
      <c r="C483" s="9"/>
      <c r="D483" s="80"/>
      <c r="E483" s="1"/>
      <c r="F483" s="80"/>
      <c r="G483" s="1"/>
      <c r="H483" s="80"/>
      <c r="I483" s="6"/>
      <c r="J483" s="80"/>
      <c r="K483" s="1"/>
      <c r="L483" s="80"/>
      <c r="M483" s="1"/>
      <c r="N483" s="80"/>
      <c r="O483" s="1"/>
      <c r="P483" s="81"/>
      <c r="Q483" s="87">
        <v>35000</v>
      </c>
      <c r="R483" s="34"/>
      <c r="S483" s="87"/>
      <c r="T483" s="54"/>
      <c r="U483" s="1"/>
      <c r="V483" s="1"/>
      <c r="W483" s="1"/>
      <c r="X483" s="1"/>
      <c r="Y483" s="1"/>
      <c r="Z483" s="1"/>
      <c r="AA483" s="1"/>
      <c r="AB483" s="1"/>
      <c r="AC483" s="6"/>
      <c r="AD483" s="1"/>
      <c r="AE483" s="1"/>
      <c r="AF483" s="1"/>
      <c r="AG483" s="1"/>
      <c r="AH483" s="1"/>
      <c r="AI483" s="1"/>
      <c r="AJ483" s="3"/>
      <c r="AK483" s="3"/>
      <c r="AL483" s="3"/>
      <c r="AM483" s="3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s="18" customFormat="1" ht="12.75" x14ac:dyDescent="0.2">
      <c r="A484" s="56" t="s">
        <v>238</v>
      </c>
      <c r="B484" s="75"/>
      <c r="C484" s="9"/>
      <c r="D484" s="80"/>
      <c r="E484" s="1"/>
      <c r="F484" s="80"/>
      <c r="G484" s="1"/>
      <c r="H484" s="80"/>
      <c r="I484" s="6"/>
      <c r="J484" s="80"/>
      <c r="K484" s="1"/>
      <c r="L484" s="80"/>
      <c r="M484" s="1"/>
      <c r="N484" s="80"/>
      <c r="O484" s="1"/>
      <c r="P484" s="81"/>
      <c r="Q484" s="87"/>
      <c r="R484" s="34"/>
      <c r="S484" s="87"/>
      <c r="T484" s="54"/>
      <c r="U484" s="1"/>
      <c r="V484" s="1"/>
      <c r="W484" s="1"/>
      <c r="X484" s="1"/>
      <c r="Y484" s="1"/>
      <c r="Z484" s="1"/>
      <c r="AA484" s="1"/>
      <c r="AB484" s="1"/>
      <c r="AC484" s="6"/>
      <c r="AD484" s="1"/>
      <c r="AE484" s="1"/>
      <c r="AF484" s="1"/>
      <c r="AG484" s="1"/>
      <c r="AH484" s="1"/>
      <c r="AI484" s="1"/>
      <c r="AJ484" s="3"/>
      <c r="AK484" s="3"/>
      <c r="AL484" s="3"/>
      <c r="AM484" s="3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 s="18" customFormat="1" ht="22.5" x14ac:dyDescent="0.2">
      <c r="A485" s="56" t="s">
        <v>302</v>
      </c>
      <c r="B485" s="75" t="s">
        <v>321</v>
      </c>
      <c r="C485" s="9"/>
      <c r="D485" s="80"/>
      <c r="E485" s="1"/>
      <c r="F485" s="80"/>
      <c r="G485" s="1"/>
      <c r="H485" s="80"/>
      <c r="I485" s="6"/>
      <c r="J485" s="80"/>
      <c r="K485" s="1"/>
      <c r="L485" s="80"/>
      <c r="M485" s="1"/>
      <c r="N485" s="80"/>
      <c r="O485" s="1"/>
      <c r="P485" s="81"/>
      <c r="Q485" s="87">
        <v>800</v>
      </c>
      <c r="R485" s="34"/>
      <c r="S485" s="87"/>
      <c r="T485" s="54"/>
      <c r="U485" s="1"/>
      <c r="V485" s="1"/>
      <c r="W485" s="1"/>
      <c r="X485" s="1"/>
      <c r="Y485" s="1"/>
      <c r="Z485" s="1"/>
      <c r="AA485" s="1"/>
      <c r="AB485" s="1"/>
      <c r="AC485" s="6"/>
      <c r="AD485" s="1"/>
      <c r="AE485" s="1"/>
      <c r="AF485" s="1"/>
      <c r="AG485" s="1"/>
      <c r="AH485" s="1"/>
      <c r="AI485" s="1"/>
      <c r="AJ485" s="3"/>
      <c r="AK485" s="3"/>
      <c r="AL485" s="3"/>
      <c r="AM485" s="3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 s="18" customFormat="1" ht="22.5" x14ac:dyDescent="0.2">
      <c r="A486" s="56" t="s">
        <v>226</v>
      </c>
      <c r="B486" s="75" t="s">
        <v>321</v>
      </c>
      <c r="C486" s="9"/>
      <c r="D486" s="80"/>
      <c r="E486" s="1"/>
      <c r="F486" s="80"/>
      <c r="G486" s="1"/>
      <c r="H486" s="80"/>
      <c r="I486" s="6"/>
      <c r="J486" s="80"/>
      <c r="K486" s="1"/>
      <c r="L486" s="80"/>
      <c r="M486" s="1"/>
      <c r="N486" s="80"/>
      <c r="O486" s="1"/>
      <c r="P486" s="81"/>
      <c r="Q486" s="87">
        <v>1500</v>
      </c>
      <c r="R486" s="34"/>
      <c r="S486" s="87"/>
      <c r="T486" s="54"/>
      <c r="U486" s="1"/>
      <c r="V486" s="1"/>
      <c r="W486" s="1"/>
      <c r="X486" s="1"/>
      <c r="Y486" s="1"/>
      <c r="Z486" s="1"/>
      <c r="AA486" s="1"/>
      <c r="AB486" s="1"/>
      <c r="AC486" s="6"/>
      <c r="AD486" s="1"/>
      <c r="AE486" s="1"/>
      <c r="AF486" s="1"/>
      <c r="AG486" s="1"/>
      <c r="AH486" s="1"/>
      <c r="AI486" s="1"/>
      <c r="AJ486" s="3"/>
      <c r="AK486" s="3"/>
      <c r="AL486" s="3"/>
      <c r="AM486" s="3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s="18" customFormat="1" ht="22.5" x14ac:dyDescent="0.2">
      <c r="A487" s="56" t="s">
        <v>229</v>
      </c>
      <c r="B487" s="75" t="s">
        <v>321</v>
      </c>
      <c r="C487" s="9"/>
      <c r="D487" s="80"/>
      <c r="E487" s="1"/>
      <c r="F487" s="80"/>
      <c r="G487" s="1"/>
      <c r="H487" s="80"/>
      <c r="I487" s="6"/>
      <c r="J487" s="80"/>
      <c r="K487" s="1"/>
      <c r="L487" s="80"/>
      <c r="M487" s="1"/>
      <c r="N487" s="80"/>
      <c r="O487" s="1"/>
      <c r="P487" s="81"/>
      <c r="Q487" s="87">
        <v>2500</v>
      </c>
      <c r="R487" s="34"/>
      <c r="S487" s="87"/>
      <c r="T487" s="54"/>
      <c r="U487" s="1"/>
      <c r="V487" s="1"/>
      <c r="W487" s="1"/>
      <c r="X487" s="1"/>
      <c r="Y487" s="1"/>
      <c r="Z487" s="1"/>
      <c r="AA487" s="1"/>
      <c r="AB487" s="1"/>
      <c r="AC487" s="6"/>
      <c r="AD487" s="1"/>
      <c r="AE487" s="1"/>
      <c r="AF487" s="1"/>
      <c r="AG487" s="1"/>
      <c r="AH487" s="1"/>
      <c r="AI487" s="1"/>
      <c r="AJ487" s="3"/>
      <c r="AK487" s="3"/>
      <c r="AL487" s="3"/>
      <c r="AM487" s="3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 s="18" customFormat="1" ht="22.5" x14ac:dyDescent="0.2">
      <c r="A488" s="57" t="s">
        <v>303</v>
      </c>
      <c r="B488" s="75"/>
      <c r="C488" s="9"/>
      <c r="D488" s="80"/>
      <c r="E488" s="1"/>
      <c r="F488" s="80"/>
      <c r="G488" s="1"/>
      <c r="H488" s="80"/>
      <c r="I488" s="6"/>
      <c r="J488" s="80"/>
      <c r="K488" s="1"/>
      <c r="L488" s="80"/>
      <c r="M488" s="1"/>
      <c r="N488" s="80"/>
      <c r="O488" s="1"/>
      <c r="P488" s="81"/>
      <c r="Q488" s="87"/>
      <c r="R488" s="34"/>
      <c r="S488" s="87"/>
      <c r="T488" s="54"/>
      <c r="U488" s="1"/>
      <c r="V488" s="1"/>
      <c r="W488" s="1"/>
      <c r="X488" s="1"/>
      <c r="Y488" s="1"/>
      <c r="Z488" s="1"/>
      <c r="AA488" s="1"/>
      <c r="AB488" s="1"/>
      <c r="AC488" s="6"/>
      <c r="AD488" s="1"/>
      <c r="AE488" s="1"/>
      <c r="AF488" s="1"/>
      <c r="AG488" s="1"/>
      <c r="AH488" s="1"/>
      <c r="AI488" s="1"/>
      <c r="AJ488" s="3"/>
      <c r="AK488" s="3"/>
      <c r="AL488" s="3"/>
      <c r="AM488" s="3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 s="18" customFormat="1" ht="12.75" x14ac:dyDescent="0.2">
      <c r="A489" s="56" t="s">
        <v>265</v>
      </c>
      <c r="B489" s="75"/>
      <c r="C489" s="9"/>
      <c r="D489" s="80"/>
      <c r="E489" s="1"/>
      <c r="F489" s="80"/>
      <c r="G489" s="1"/>
      <c r="H489" s="80"/>
      <c r="I489" s="6"/>
      <c r="J489" s="80"/>
      <c r="K489" s="1"/>
      <c r="L489" s="80"/>
      <c r="M489" s="1"/>
      <c r="N489" s="80"/>
      <c r="O489" s="1"/>
      <c r="P489" s="81"/>
      <c r="Q489" s="87"/>
      <c r="R489" s="34"/>
      <c r="S489" s="87"/>
      <c r="T489" s="54"/>
      <c r="U489" s="1"/>
      <c r="V489" s="1"/>
      <c r="W489" s="1"/>
      <c r="X489" s="1"/>
      <c r="Y489" s="1"/>
      <c r="Z489" s="1"/>
      <c r="AA489" s="1"/>
      <c r="AB489" s="1"/>
      <c r="AC489" s="6"/>
      <c r="AD489" s="1"/>
      <c r="AE489" s="1"/>
      <c r="AF489" s="1"/>
      <c r="AG489" s="1"/>
      <c r="AH489" s="1"/>
      <c r="AI489" s="1"/>
      <c r="AJ489" s="3"/>
      <c r="AK489" s="3"/>
      <c r="AL489" s="3"/>
      <c r="AM489" s="3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 s="18" customFormat="1" ht="22.5" x14ac:dyDescent="0.2">
      <c r="A490" s="56" t="s">
        <v>201</v>
      </c>
      <c r="B490" s="75" t="s">
        <v>321</v>
      </c>
      <c r="C490" s="9"/>
      <c r="D490" s="80"/>
      <c r="E490" s="1"/>
      <c r="F490" s="80"/>
      <c r="G490" s="1"/>
      <c r="H490" s="80"/>
      <c r="I490" s="6"/>
      <c r="J490" s="80"/>
      <c r="K490" s="1"/>
      <c r="L490" s="80"/>
      <c r="M490" s="1"/>
      <c r="N490" s="80"/>
      <c r="O490" s="1"/>
      <c r="P490" s="81"/>
      <c r="Q490" s="87">
        <v>76500</v>
      </c>
      <c r="R490" s="34"/>
      <c r="S490" s="87"/>
      <c r="T490" s="54"/>
      <c r="U490" s="1"/>
      <c r="V490" s="1"/>
      <c r="W490" s="1"/>
      <c r="X490" s="1"/>
      <c r="Y490" s="1"/>
      <c r="Z490" s="1"/>
      <c r="AA490" s="1"/>
      <c r="AB490" s="1"/>
      <c r="AC490" s="6"/>
      <c r="AD490" s="1"/>
      <c r="AE490" s="1"/>
      <c r="AF490" s="1"/>
      <c r="AG490" s="1"/>
      <c r="AH490" s="1"/>
      <c r="AI490" s="1"/>
      <c r="AJ490" s="3"/>
      <c r="AK490" s="3"/>
      <c r="AL490" s="3"/>
      <c r="AM490" s="3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 s="18" customFormat="1" ht="22.5" x14ac:dyDescent="0.2">
      <c r="A491" s="56" t="s">
        <v>202</v>
      </c>
      <c r="B491" s="75" t="s">
        <v>321</v>
      </c>
      <c r="C491" s="9"/>
      <c r="D491" s="80"/>
      <c r="E491" s="1"/>
      <c r="F491" s="80"/>
      <c r="G491" s="1"/>
      <c r="H491" s="80"/>
      <c r="I491" s="6"/>
      <c r="J491" s="80"/>
      <c r="K491" s="1"/>
      <c r="L491" s="80"/>
      <c r="M491" s="1"/>
      <c r="N491" s="80"/>
      <c r="O491" s="1"/>
      <c r="P491" s="81"/>
      <c r="Q491" s="87">
        <v>5962.5</v>
      </c>
      <c r="R491" s="34"/>
      <c r="S491" s="87"/>
      <c r="T491" s="54"/>
      <c r="U491" s="1"/>
      <c r="V491" s="1"/>
      <c r="W491" s="1"/>
      <c r="X491" s="1"/>
      <c r="Y491" s="1"/>
      <c r="Z491" s="1"/>
      <c r="AA491" s="1"/>
      <c r="AB491" s="1"/>
      <c r="AC491" s="6"/>
      <c r="AD491" s="1"/>
      <c r="AE491" s="1"/>
      <c r="AF491" s="1"/>
      <c r="AG491" s="1"/>
      <c r="AH491" s="1"/>
      <c r="AI491" s="1"/>
      <c r="AJ491" s="3"/>
      <c r="AK491" s="3"/>
      <c r="AL491" s="3"/>
      <c r="AM491" s="3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s="18" customFormat="1" ht="22.5" x14ac:dyDescent="0.2">
      <c r="A492" s="56" t="s">
        <v>203</v>
      </c>
      <c r="B492" s="75" t="s">
        <v>321</v>
      </c>
      <c r="C492" s="9"/>
      <c r="D492" s="80"/>
      <c r="E492" s="1"/>
      <c r="F492" s="80"/>
      <c r="G492" s="1"/>
      <c r="H492" s="80"/>
      <c r="I492" s="6"/>
      <c r="J492" s="80"/>
      <c r="K492" s="1"/>
      <c r="L492" s="80"/>
      <c r="M492" s="1"/>
      <c r="N492" s="80"/>
      <c r="O492" s="1"/>
      <c r="P492" s="81"/>
      <c r="Q492" s="87">
        <v>3600</v>
      </c>
      <c r="R492" s="34"/>
      <c r="S492" s="87"/>
      <c r="T492" s="54"/>
      <c r="U492" s="1"/>
      <c r="V492" s="1"/>
      <c r="W492" s="1"/>
      <c r="X492" s="1"/>
      <c r="Y492" s="1"/>
      <c r="Z492" s="1"/>
      <c r="AA492" s="1"/>
      <c r="AB492" s="1"/>
      <c r="AC492" s="6"/>
      <c r="AD492" s="1"/>
      <c r="AE492" s="1"/>
      <c r="AF492" s="1"/>
      <c r="AG492" s="1"/>
      <c r="AH492" s="1"/>
      <c r="AI492" s="1"/>
      <c r="AJ492" s="3"/>
      <c r="AK492" s="3"/>
      <c r="AL492" s="3"/>
      <c r="AM492" s="3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 s="18" customFormat="1" ht="12.75" x14ac:dyDescent="0.2">
      <c r="A493" s="56" t="s">
        <v>293</v>
      </c>
      <c r="B493" s="75"/>
      <c r="C493" s="9"/>
      <c r="D493" s="80"/>
      <c r="E493" s="1"/>
      <c r="F493" s="80"/>
      <c r="G493" s="1"/>
      <c r="H493" s="80"/>
      <c r="I493" s="6"/>
      <c r="J493" s="80"/>
      <c r="K493" s="1"/>
      <c r="L493" s="80"/>
      <c r="M493" s="1"/>
      <c r="N493" s="80"/>
      <c r="O493" s="1"/>
      <c r="P493" s="81"/>
      <c r="Q493" s="87"/>
      <c r="R493" s="34"/>
      <c r="S493" s="87"/>
      <c r="T493" s="54"/>
      <c r="U493" s="1"/>
      <c r="V493" s="1"/>
      <c r="W493" s="1"/>
      <c r="X493" s="1"/>
      <c r="Y493" s="1"/>
      <c r="Z493" s="1"/>
      <c r="AA493" s="1"/>
      <c r="AB493" s="1"/>
      <c r="AC493" s="6"/>
      <c r="AD493" s="1"/>
      <c r="AE493" s="1"/>
      <c r="AF493" s="1"/>
      <c r="AG493" s="1"/>
      <c r="AH493" s="1"/>
      <c r="AI493" s="1"/>
      <c r="AJ493" s="3"/>
      <c r="AK493" s="3"/>
      <c r="AL493" s="3"/>
      <c r="AM493" s="3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 s="18" customFormat="1" ht="22.5" x14ac:dyDescent="0.2">
      <c r="A494" s="56" t="s">
        <v>285</v>
      </c>
      <c r="B494" s="75" t="s">
        <v>321</v>
      </c>
      <c r="C494" s="9"/>
      <c r="D494" s="80"/>
      <c r="E494" s="1"/>
      <c r="F494" s="80"/>
      <c r="G494" s="1"/>
      <c r="H494" s="80"/>
      <c r="I494" s="6"/>
      <c r="J494" s="80"/>
      <c r="K494" s="1"/>
      <c r="L494" s="80"/>
      <c r="M494" s="1"/>
      <c r="N494" s="80"/>
      <c r="O494" s="1"/>
      <c r="P494" s="81"/>
      <c r="Q494" s="87">
        <v>5000</v>
      </c>
      <c r="R494" s="34"/>
      <c r="S494" s="87"/>
      <c r="T494" s="54"/>
      <c r="U494" s="1"/>
      <c r="V494" s="1"/>
      <c r="W494" s="1"/>
      <c r="X494" s="1"/>
      <c r="Y494" s="1"/>
      <c r="Z494" s="1"/>
      <c r="AA494" s="1"/>
      <c r="AB494" s="1"/>
      <c r="AC494" s="6"/>
      <c r="AD494" s="1"/>
      <c r="AE494" s="1"/>
      <c r="AF494" s="1"/>
      <c r="AG494" s="1"/>
      <c r="AH494" s="1"/>
      <c r="AI494" s="1"/>
      <c r="AJ494" s="3"/>
      <c r="AK494" s="3"/>
      <c r="AL494" s="3"/>
      <c r="AM494" s="3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 s="18" customFormat="1" ht="22.5" x14ac:dyDescent="0.2">
      <c r="A495" s="56" t="s">
        <v>286</v>
      </c>
      <c r="B495" s="75" t="s">
        <v>321</v>
      </c>
      <c r="C495" s="9"/>
      <c r="D495" s="80"/>
      <c r="E495" s="1"/>
      <c r="F495" s="80"/>
      <c r="G495" s="1"/>
      <c r="H495" s="80"/>
      <c r="I495" s="6"/>
      <c r="J495" s="80"/>
      <c r="K495" s="1"/>
      <c r="L495" s="80"/>
      <c r="M495" s="1"/>
      <c r="N495" s="80"/>
      <c r="O495" s="1"/>
      <c r="P495" s="81"/>
      <c r="Q495" s="87">
        <v>3000</v>
      </c>
      <c r="R495" s="34"/>
      <c r="S495" s="87"/>
      <c r="T495" s="54"/>
      <c r="U495" s="1"/>
      <c r="V495" s="1"/>
      <c r="W495" s="1"/>
      <c r="X495" s="1"/>
      <c r="Y495" s="1"/>
      <c r="Z495" s="1"/>
      <c r="AA495" s="1"/>
      <c r="AB495" s="1"/>
      <c r="AC495" s="6"/>
      <c r="AD495" s="1"/>
      <c r="AE495" s="1"/>
      <c r="AF495" s="1"/>
      <c r="AG495" s="1"/>
      <c r="AH495" s="1"/>
      <c r="AI495" s="1"/>
      <c r="AJ495" s="3"/>
      <c r="AK495" s="3"/>
      <c r="AL495" s="3"/>
      <c r="AM495" s="3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 s="18" customFormat="1" ht="22.5" x14ac:dyDescent="0.2">
      <c r="A496" s="56" t="s">
        <v>287</v>
      </c>
      <c r="B496" s="75" t="s">
        <v>321</v>
      </c>
      <c r="C496" s="9"/>
      <c r="D496" s="80"/>
      <c r="E496" s="1"/>
      <c r="F496" s="80"/>
      <c r="G496" s="1"/>
      <c r="H496" s="80"/>
      <c r="I496" s="6"/>
      <c r="J496" s="80"/>
      <c r="K496" s="1"/>
      <c r="L496" s="80"/>
      <c r="M496" s="1"/>
      <c r="N496" s="80"/>
      <c r="O496" s="1"/>
      <c r="P496" s="81"/>
      <c r="Q496" s="87">
        <v>2000</v>
      </c>
      <c r="R496" s="34"/>
      <c r="S496" s="87"/>
      <c r="T496" s="54"/>
      <c r="U496" s="1"/>
      <c r="V496" s="1"/>
      <c r="W496" s="1"/>
      <c r="X496" s="1"/>
      <c r="Y496" s="1"/>
      <c r="Z496" s="1"/>
      <c r="AA496" s="1"/>
      <c r="AB496" s="1"/>
      <c r="AC496" s="6"/>
      <c r="AD496" s="1"/>
      <c r="AE496" s="1"/>
      <c r="AF496" s="1"/>
      <c r="AG496" s="1"/>
      <c r="AH496" s="1"/>
      <c r="AI496" s="1"/>
      <c r="AJ496" s="3"/>
      <c r="AK496" s="3"/>
      <c r="AL496" s="3"/>
      <c r="AM496" s="3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 s="18" customFormat="1" ht="22.5" x14ac:dyDescent="0.2">
      <c r="A497" s="56" t="s">
        <v>288</v>
      </c>
      <c r="B497" s="75" t="s">
        <v>321</v>
      </c>
      <c r="C497" s="9"/>
      <c r="D497" s="80"/>
      <c r="E497" s="1"/>
      <c r="F497" s="80"/>
      <c r="G497" s="1"/>
      <c r="H497" s="80"/>
      <c r="I497" s="6"/>
      <c r="J497" s="80"/>
      <c r="K497" s="1"/>
      <c r="L497" s="80"/>
      <c r="M497" s="1"/>
      <c r="N497" s="80"/>
      <c r="O497" s="1"/>
      <c r="P497" s="81"/>
      <c r="Q497" s="87">
        <v>3000</v>
      </c>
      <c r="R497" s="34"/>
      <c r="S497" s="87"/>
      <c r="T497" s="54"/>
      <c r="U497" s="1"/>
      <c r="V497" s="1"/>
      <c r="W497" s="1"/>
      <c r="X497" s="1"/>
      <c r="Y497" s="1"/>
      <c r="Z497" s="1"/>
      <c r="AA497" s="1"/>
      <c r="AB497" s="1"/>
      <c r="AC497" s="6"/>
      <c r="AD497" s="1"/>
      <c r="AE497" s="1"/>
      <c r="AF497" s="1"/>
      <c r="AG497" s="1"/>
      <c r="AH497" s="1"/>
      <c r="AI497" s="1"/>
      <c r="AJ497" s="3"/>
      <c r="AK497" s="3"/>
      <c r="AL497" s="3"/>
      <c r="AM497" s="3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s="18" customFormat="1" ht="22.5" x14ac:dyDescent="0.2">
      <c r="A498" s="56" t="s">
        <v>294</v>
      </c>
      <c r="B498" s="75" t="s">
        <v>321</v>
      </c>
      <c r="C498" s="9"/>
      <c r="D498" s="80"/>
      <c r="E498" s="1"/>
      <c r="F498" s="80"/>
      <c r="G498" s="1"/>
      <c r="H498" s="80"/>
      <c r="I498" s="6"/>
      <c r="J498" s="80"/>
      <c r="K498" s="1"/>
      <c r="L498" s="80"/>
      <c r="M498" s="1"/>
      <c r="N498" s="80"/>
      <c r="O498" s="1"/>
      <c r="P498" s="81"/>
      <c r="Q498" s="87">
        <v>3000</v>
      </c>
      <c r="R498" s="34"/>
      <c r="S498" s="87"/>
      <c r="T498" s="54"/>
      <c r="U498" s="1"/>
      <c r="V498" s="1"/>
      <c r="W498" s="1"/>
      <c r="X498" s="1"/>
      <c r="Y498" s="1"/>
      <c r="Z498" s="1"/>
      <c r="AA498" s="1"/>
      <c r="AB498" s="1"/>
      <c r="AC498" s="6"/>
      <c r="AD498" s="1"/>
      <c r="AE498" s="1"/>
      <c r="AF498" s="1"/>
      <c r="AG498" s="1"/>
      <c r="AH498" s="1"/>
      <c r="AI498" s="1"/>
      <c r="AJ498" s="3"/>
      <c r="AK498" s="3"/>
      <c r="AL498" s="3"/>
      <c r="AM498" s="3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 s="18" customFormat="1" ht="22.5" x14ac:dyDescent="0.2">
      <c r="A499" s="56" t="s">
        <v>304</v>
      </c>
      <c r="B499" s="75" t="s">
        <v>321</v>
      </c>
      <c r="C499" s="9"/>
      <c r="D499" s="80"/>
      <c r="E499" s="1"/>
      <c r="F499" s="80"/>
      <c r="G499" s="1"/>
      <c r="H499" s="80"/>
      <c r="I499" s="6"/>
      <c r="J499" s="80"/>
      <c r="K499" s="1"/>
      <c r="L499" s="80"/>
      <c r="M499" s="1"/>
      <c r="N499" s="80"/>
      <c r="O499" s="1"/>
      <c r="P499" s="81"/>
      <c r="Q499" s="87">
        <v>20737.5</v>
      </c>
      <c r="R499" s="34"/>
      <c r="S499" s="87"/>
      <c r="T499" s="54"/>
      <c r="U499" s="1"/>
      <c r="V499" s="1"/>
      <c r="W499" s="1"/>
      <c r="X499" s="1"/>
      <c r="Y499" s="1"/>
      <c r="Z499" s="1"/>
      <c r="AA499" s="1"/>
      <c r="AB499" s="1"/>
      <c r="AC499" s="6"/>
      <c r="AD499" s="1"/>
      <c r="AE499" s="1"/>
      <c r="AF499" s="1"/>
      <c r="AG499" s="1"/>
      <c r="AH499" s="1"/>
      <c r="AI499" s="1"/>
      <c r="AJ499" s="3"/>
      <c r="AK499" s="3"/>
      <c r="AL499" s="3"/>
      <c r="AM499" s="3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s="18" customFormat="1" ht="22.5" x14ac:dyDescent="0.2">
      <c r="A500" s="56" t="s">
        <v>305</v>
      </c>
      <c r="B500" s="75" t="s">
        <v>321</v>
      </c>
      <c r="C500" s="9"/>
      <c r="D500" s="80"/>
      <c r="E500" s="1"/>
      <c r="F500" s="80"/>
      <c r="G500" s="1"/>
      <c r="H500" s="80"/>
      <c r="I500" s="6"/>
      <c r="J500" s="80"/>
      <c r="K500" s="1"/>
      <c r="L500" s="80"/>
      <c r="M500" s="1"/>
      <c r="N500" s="80"/>
      <c r="O500" s="1"/>
      <c r="P500" s="81"/>
      <c r="Q500" s="87"/>
      <c r="R500" s="34"/>
      <c r="S500" s="87"/>
      <c r="T500" s="54"/>
      <c r="U500" s="1"/>
      <c r="V500" s="1"/>
      <c r="W500" s="1"/>
      <c r="X500" s="1"/>
      <c r="Y500" s="1"/>
      <c r="Z500" s="1"/>
      <c r="AA500" s="1"/>
      <c r="AB500" s="1"/>
      <c r="AC500" s="6"/>
      <c r="AD500" s="1"/>
      <c r="AE500" s="1"/>
      <c r="AF500" s="1"/>
      <c r="AG500" s="1"/>
      <c r="AH500" s="1"/>
      <c r="AI500" s="1"/>
      <c r="AJ500" s="3"/>
      <c r="AK500" s="3"/>
      <c r="AL500" s="3"/>
      <c r="AM500" s="3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 s="18" customFormat="1" ht="22.5" x14ac:dyDescent="0.2">
      <c r="A501" s="56" t="s">
        <v>306</v>
      </c>
      <c r="B501" s="75" t="s">
        <v>321</v>
      </c>
      <c r="C501" s="9"/>
      <c r="D501" s="80"/>
      <c r="E501" s="1"/>
      <c r="F501" s="80"/>
      <c r="G501" s="1"/>
      <c r="H501" s="80"/>
      <c r="I501" s="6"/>
      <c r="J501" s="80"/>
      <c r="K501" s="1"/>
      <c r="L501" s="80"/>
      <c r="M501" s="1"/>
      <c r="N501" s="80"/>
      <c r="O501" s="1"/>
      <c r="P501" s="81"/>
      <c r="Q501" s="87"/>
      <c r="R501" s="34"/>
      <c r="S501" s="87"/>
      <c r="T501" s="54"/>
      <c r="U501" s="1"/>
      <c r="V501" s="1"/>
      <c r="W501" s="1"/>
      <c r="X501" s="1"/>
      <c r="Y501" s="1"/>
      <c r="Z501" s="1"/>
      <c r="AA501" s="1"/>
      <c r="AB501" s="1"/>
      <c r="AC501" s="6"/>
      <c r="AD501" s="1"/>
      <c r="AE501" s="1"/>
      <c r="AF501" s="1"/>
      <c r="AG501" s="1"/>
      <c r="AH501" s="1"/>
      <c r="AI501" s="1"/>
      <c r="AJ501" s="3"/>
      <c r="AK501" s="3"/>
      <c r="AL501" s="3"/>
      <c r="AM501" s="3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s="18" customFormat="1" ht="22.5" x14ac:dyDescent="0.2">
      <c r="A502" s="56" t="s">
        <v>307</v>
      </c>
      <c r="B502" s="75" t="s">
        <v>321</v>
      </c>
      <c r="C502" s="9"/>
      <c r="D502" s="80"/>
      <c r="E502" s="1"/>
      <c r="F502" s="80"/>
      <c r="G502" s="1"/>
      <c r="H502" s="80"/>
      <c r="I502" s="6"/>
      <c r="J502" s="80"/>
      <c r="K502" s="1"/>
      <c r="L502" s="80"/>
      <c r="M502" s="1"/>
      <c r="N502" s="80"/>
      <c r="O502" s="1"/>
      <c r="P502" s="81"/>
      <c r="Q502" s="87"/>
      <c r="R502" s="34"/>
      <c r="S502" s="87"/>
      <c r="T502" s="54"/>
      <c r="U502" s="1"/>
      <c r="V502" s="1"/>
      <c r="W502" s="1"/>
      <c r="X502" s="1"/>
      <c r="Y502" s="1"/>
      <c r="Z502" s="1"/>
      <c r="AA502" s="1"/>
      <c r="AB502" s="1"/>
      <c r="AC502" s="6"/>
      <c r="AD502" s="1"/>
      <c r="AE502" s="1"/>
      <c r="AF502" s="1"/>
      <c r="AG502" s="1"/>
      <c r="AH502" s="1"/>
      <c r="AI502" s="1"/>
      <c r="AJ502" s="3"/>
      <c r="AK502" s="3"/>
      <c r="AL502" s="3"/>
      <c r="AM502" s="3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:49" s="18" customFormat="1" ht="22.5" x14ac:dyDescent="0.2">
      <c r="A503" s="56" t="s">
        <v>308</v>
      </c>
      <c r="B503" s="75" t="s">
        <v>321</v>
      </c>
      <c r="C503" s="9"/>
      <c r="D503" s="80"/>
      <c r="E503" s="1"/>
      <c r="F503" s="80"/>
      <c r="G503" s="1"/>
      <c r="H503" s="80"/>
      <c r="I503" s="6"/>
      <c r="J503" s="80"/>
      <c r="K503" s="1"/>
      <c r="L503" s="80"/>
      <c r="M503" s="1"/>
      <c r="N503" s="80"/>
      <c r="O503" s="1"/>
      <c r="P503" s="81"/>
      <c r="Q503" s="87"/>
      <c r="R503" s="34"/>
      <c r="S503" s="87"/>
      <c r="T503" s="54"/>
      <c r="U503" s="1"/>
      <c r="V503" s="1"/>
      <c r="W503" s="1"/>
      <c r="X503" s="1"/>
      <c r="Y503" s="1"/>
      <c r="Z503" s="1"/>
      <c r="AA503" s="1"/>
      <c r="AB503" s="1"/>
      <c r="AC503" s="6"/>
      <c r="AD503" s="1"/>
      <c r="AE503" s="1"/>
      <c r="AF503" s="1"/>
      <c r="AG503" s="1"/>
      <c r="AH503" s="1"/>
      <c r="AI503" s="1"/>
      <c r="AJ503" s="3"/>
      <c r="AK503" s="3"/>
      <c r="AL503" s="3"/>
      <c r="AM503" s="3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:49" s="18" customFormat="1" ht="22.5" x14ac:dyDescent="0.2">
      <c r="A504" s="56" t="s">
        <v>309</v>
      </c>
      <c r="B504" s="75" t="s">
        <v>321</v>
      </c>
      <c r="C504" s="9"/>
      <c r="D504" s="80"/>
      <c r="E504" s="1"/>
      <c r="F504" s="80"/>
      <c r="G504" s="1"/>
      <c r="H504" s="80"/>
      <c r="I504" s="6"/>
      <c r="J504" s="80"/>
      <c r="K504" s="1"/>
      <c r="L504" s="80"/>
      <c r="M504" s="1"/>
      <c r="N504" s="80"/>
      <c r="O504" s="1"/>
      <c r="P504" s="81"/>
      <c r="Q504" s="87"/>
      <c r="R504" s="34"/>
      <c r="S504" s="87"/>
      <c r="T504" s="54"/>
      <c r="U504" s="1"/>
      <c r="V504" s="1"/>
      <c r="W504" s="1"/>
      <c r="X504" s="1"/>
      <c r="Y504" s="1"/>
      <c r="Z504" s="1"/>
      <c r="AA504" s="1"/>
      <c r="AB504" s="1"/>
      <c r="AC504" s="6"/>
      <c r="AD504" s="1"/>
      <c r="AE504" s="1"/>
      <c r="AF504" s="1"/>
      <c r="AG504" s="1"/>
      <c r="AH504" s="1"/>
      <c r="AI504" s="1"/>
      <c r="AJ504" s="3"/>
      <c r="AK504" s="3"/>
      <c r="AL504" s="3"/>
      <c r="AM504" s="3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s="18" customFormat="1" ht="22.5" x14ac:dyDescent="0.2">
      <c r="A505" s="56" t="s">
        <v>310</v>
      </c>
      <c r="B505" s="75" t="s">
        <v>321</v>
      </c>
      <c r="C505" s="9"/>
      <c r="D505" s="80"/>
      <c r="E505" s="1"/>
      <c r="F505" s="80"/>
      <c r="G505" s="1"/>
      <c r="H505" s="80"/>
      <c r="I505" s="6"/>
      <c r="J505" s="80"/>
      <c r="K505" s="1"/>
      <c r="L505" s="80"/>
      <c r="M505" s="1"/>
      <c r="N505" s="80"/>
      <c r="O505" s="1"/>
      <c r="P505" s="81"/>
      <c r="Q505" s="87"/>
      <c r="R505" s="34"/>
      <c r="S505" s="87"/>
      <c r="T505" s="54"/>
      <c r="U505" s="1"/>
      <c r="V505" s="1"/>
      <c r="W505" s="1"/>
      <c r="X505" s="1"/>
      <c r="Y505" s="1"/>
      <c r="Z505" s="1"/>
      <c r="AA505" s="1"/>
      <c r="AB505" s="1"/>
      <c r="AC505" s="6"/>
      <c r="AD505" s="1"/>
      <c r="AE505" s="1"/>
      <c r="AF505" s="1"/>
      <c r="AG505" s="1"/>
      <c r="AH505" s="1"/>
      <c r="AI505" s="1"/>
      <c r="AJ505" s="3"/>
      <c r="AK505" s="3"/>
      <c r="AL505" s="3"/>
      <c r="AM505" s="3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:49" s="18" customFormat="1" ht="22.5" x14ac:dyDescent="0.2">
      <c r="A506" s="56" t="s">
        <v>311</v>
      </c>
      <c r="B506" s="75" t="s">
        <v>321</v>
      </c>
      <c r="C506" s="9"/>
      <c r="D506" s="80"/>
      <c r="E506" s="1"/>
      <c r="F506" s="80"/>
      <c r="G506" s="1"/>
      <c r="H506" s="80"/>
      <c r="I506" s="6"/>
      <c r="J506" s="80"/>
      <c r="K506" s="1"/>
      <c r="L506" s="80"/>
      <c r="M506" s="1"/>
      <c r="N506" s="80"/>
      <c r="O506" s="1"/>
      <c r="P506" s="81"/>
      <c r="Q506" s="87"/>
      <c r="R506" s="34"/>
      <c r="S506" s="87"/>
      <c r="T506" s="54"/>
      <c r="U506" s="1"/>
      <c r="V506" s="1"/>
      <c r="W506" s="1"/>
      <c r="X506" s="1"/>
      <c r="Y506" s="1"/>
      <c r="Z506" s="1"/>
      <c r="AA506" s="1"/>
      <c r="AB506" s="1"/>
      <c r="AC506" s="6"/>
      <c r="AD506" s="1"/>
      <c r="AE506" s="1"/>
      <c r="AF506" s="1"/>
      <c r="AG506" s="1"/>
      <c r="AH506" s="1"/>
      <c r="AI506" s="1"/>
      <c r="AJ506" s="3"/>
      <c r="AK506" s="3"/>
      <c r="AL506" s="3"/>
      <c r="AM506" s="3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:49" s="18" customFormat="1" ht="12.75" x14ac:dyDescent="0.2">
      <c r="A507" s="56" t="s">
        <v>312</v>
      </c>
      <c r="B507" s="75"/>
      <c r="C507" s="9"/>
      <c r="D507" s="80"/>
      <c r="E507" s="1"/>
      <c r="F507" s="80"/>
      <c r="G507" s="1"/>
      <c r="H507" s="80"/>
      <c r="I507" s="6"/>
      <c r="J507" s="80"/>
      <c r="K507" s="1"/>
      <c r="L507" s="80"/>
      <c r="M507" s="1"/>
      <c r="N507" s="80"/>
      <c r="O507" s="1"/>
      <c r="P507" s="81"/>
      <c r="Q507" s="87"/>
      <c r="R507" s="34"/>
      <c r="S507" s="87"/>
      <c r="T507" s="54"/>
      <c r="U507" s="1"/>
      <c r="V507" s="1"/>
      <c r="W507" s="1"/>
      <c r="X507" s="1"/>
      <c r="Y507" s="1"/>
      <c r="Z507" s="1"/>
      <c r="AA507" s="1"/>
      <c r="AB507" s="1"/>
      <c r="AC507" s="6"/>
      <c r="AD507" s="1"/>
      <c r="AE507" s="1"/>
      <c r="AF507" s="1"/>
      <c r="AG507" s="1"/>
      <c r="AH507" s="1"/>
      <c r="AI507" s="1"/>
      <c r="AJ507" s="3"/>
      <c r="AK507" s="3"/>
      <c r="AL507" s="3"/>
      <c r="AM507" s="3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:49" s="18" customFormat="1" ht="22.5" x14ac:dyDescent="0.2">
      <c r="A508" s="56" t="s">
        <v>237</v>
      </c>
      <c r="B508" s="75" t="s">
        <v>321</v>
      </c>
      <c r="C508" s="9"/>
      <c r="D508" s="80"/>
      <c r="E508" s="1"/>
      <c r="F508" s="80"/>
      <c r="G508" s="1"/>
      <c r="H508" s="80"/>
      <c r="I508" s="6"/>
      <c r="J508" s="80"/>
      <c r="K508" s="1"/>
      <c r="L508" s="80"/>
      <c r="M508" s="1"/>
      <c r="N508" s="80"/>
      <c r="O508" s="1"/>
      <c r="P508" s="81"/>
      <c r="Q508" s="87">
        <v>6000</v>
      </c>
      <c r="R508" s="34"/>
      <c r="S508" s="87"/>
      <c r="T508" s="54"/>
      <c r="U508" s="1"/>
      <c r="V508" s="1"/>
      <c r="W508" s="1"/>
      <c r="X508" s="1"/>
      <c r="Y508" s="1"/>
      <c r="Z508" s="1"/>
      <c r="AA508" s="1"/>
      <c r="AB508" s="1"/>
      <c r="AC508" s="6"/>
      <c r="AD508" s="1"/>
      <c r="AE508" s="1"/>
      <c r="AF508" s="1"/>
      <c r="AG508" s="1"/>
      <c r="AH508" s="1"/>
      <c r="AI508" s="1"/>
      <c r="AJ508" s="3"/>
      <c r="AK508" s="3"/>
      <c r="AL508" s="3"/>
      <c r="AM508" s="3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:49" s="18" customFormat="1" ht="22.5" x14ac:dyDescent="0.2">
      <c r="A509" s="56" t="s">
        <v>220</v>
      </c>
      <c r="B509" s="75" t="s">
        <v>321</v>
      </c>
      <c r="C509" s="9"/>
      <c r="D509" s="80"/>
      <c r="E509" s="1"/>
      <c r="F509" s="80"/>
      <c r="G509" s="1"/>
      <c r="H509" s="80"/>
      <c r="I509" s="6"/>
      <c r="J509" s="80"/>
      <c r="K509" s="1"/>
      <c r="L509" s="80"/>
      <c r="M509" s="1"/>
      <c r="N509" s="80"/>
      <c r="O509" s="1"/>
      <c r="P509" s="81"/>
      <c r="Q509" s="87">
        <v>10000</v>
      </c>
      <c r="R509" s="34"/>
      <c r="S509" s="87"/>
      <c r="T509" s="54"/>
      <c r="U509" s="1"/>
      <c r="V509" s="1"/>
      <c r="W509" s="1"/>
      <c r="X509" s="1"/>
      <c r="Y509" s="1"/>
      <c r="Z509" s="1"/>
      <c r="AA509" s="1"/>
      <c r="AB509" s="1"/>
      <c r="AC509" s="6"/>
      <c r="AD509" s="1"/>
      <c r="AE509" s="1"/>
      <c r="AF509" s="1"/>
      <c r="AG509" s="1"/>
      <c r="AH509" s="1"/>
      <c r="AI509" s="1"/>
      <c r="AJ509" s="3"/>
      <c r="AK509" s="3"/>
      <c r="AL509" s="3"/>
      <c r="AM509" s="3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:49" s="18" customFormat="1" ht="22.5" x14ac:dyDescent="0.2">
      <c r="A510" s="56" t="s">
        <v>221</v>
      </c>
      <c r="B510" s="75" t="s">
        <v>321</v>
      </c>
      <c r="C510" s="9"/>
      <c r="D510" s="80"/>
      <c r="E510" s="1"/>
      <c r="F510" s="80"/>
      <c r="G510" s="1"/>
      <c r="H510" s="80"/>
      <c r="I510" s="6"/>
      <c r="J510" s="80"/>
      <c r="K510" s="1"/>
      <c r="L510" s="80"/>
      <c r="M510" s="1"/>
      <c r="N510" s="80"/>
      <c r="O510" s="1"/>
      <c r="P510" s="81"/>
      <c r="Q510" s="87">
        <v>3000</v>
      </c>
      <c r="R510" s="34"/>
      <c r="S510" s="87"/>
      <c r="T510" s="54"/>
      <c r="U510" s="1"/>
      <c r="V510" s="1"/>
      <c r="W510" s="1"/>
      <c r="X510" s="1"/>
      <c r="Y510" s="1"/>
      <c r="Z510" s="1"/>
      <c r="AA510" s="1"/>
      <c r="AB510" s="1"/>
      <c r="AC510" s="6"/>
      <c r="AD510" s="1"/>
      <c r="AE510" s="1"/>
      <c r="AF510" s="1"/>
      <c r="AG510" s="1"/>
      <c r="AH510" s="1"/>
      <c r="AI510" s="1"/>
      <c r="AJ510" s="3"/>
      <c r="AK510" s="3"/>
      <c r="AL510" s="3"/>
      <c r="AM510" s="3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s="18" customFormat="1" ht="22.5" x14ac:dyDescent="0.2">
      <c r="A511" s="56" t="s">
        <v>222</v>
      </c>
      <c r="B511" s="75" t="s">
        <v>321</v>
      </c>
      <c r="C511" s="9"/>
      <c r="D511" s="80"/>
      <c r="E511" s="1"/>
      <c r="F511" s="80"/>
      <c r="G511" s="1"/>
      <c r="H511" s="80"/>
      <c r="I511" s="6"/>
      <c r="J511" s="80"/>
      <c r="K511" s="1"/>
      <c r="L511" s="80"/>
      <c r="M511" s="1"/>
      <c r="N511" s="80"/>
      <c r="O511" s="1"/>
      <c r="P511" s="81"/>
      <c r="Q511" s="87">
        <v>4500</v>
      </c>
      <c r="R511" s="34"/>
      <c r="S511" s="87"/>
      <c r="T511" s="54"/>
      <c r="U511" s="1"/>
      <c r="V511" s="1"/>
      <c r="W511" s="1"/>
      <c r="X511" s="1"/>
      <c r="Y511" s="1"/>
      <c r="Z511" s="1"/>
      <c r="AA511" s="1"/>
      <c r="AB511" s="1"/>
      <c r="AC511" s="6"/>
      <c r="AD511" s="1"/>
      <c r="AE511" s="1"/>
      <c r="AF511" s="1"/>
      <c r="AG511" s="1"/>
      <c r="AH511" s="1"/>
      <c r="AI511" s="1"/>
      <c r="AJ511" s="3"/>
      <c r="AK511" s="3"/>
      <c r="AL511" s="3"/>
      <c r="AM511" s="3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:49" s="18" customFormat="1" ht="22.5" x14ac:dyDescent="0.2">
      <c r="A512" s="56" t="s">
        <v>223</v>
      </c>
      <c r="B512" s="75" t="s">
        <v>321</v>
      </c>
      <c r="C512" s="9"/>
      <c r="D512" s="80"/>
      <c r="E512" s="1"/>
      <c r="F512" s="80"/>
      <c r="G512" s="1"/>
      <c r="H512" s="80"/>
      <c r="I512" s="6"/>
      <c r="J512" s="80"/>
      <c r="K512" s="1"/>
      <c r="L512" s="80"/>
      <c r="M512" s="1"/>
      <c r="N512" s="80"/>
      <c r="O512" s="1"/>
      <c r="P512" s="81"/>
      <c r="Q512" s="87">
        <v>2000</v>
      </c>
      <c r="R512" s="34"/>
      <c r="S512" s="87"/>
      <c r="T512" s="54"/>
      <c r="U512" s="1"/>
      <c r="V512" s="1"/>
      <c r="W512" s="1"/>
      <c r="X512" s="1"/>
      <c r="Y512" s="1"/>
      <c r="Z512" s="1"/>
      <c r="AA512" s="1"/>
      <c r="AB512" s="1"/>
      <c r="AC512" s="6"/>
      <c r="AD512" s="1"/>
      <c r="AE512" s="1"/>
      <c r="AF512" s="1"/>
      <c r="AG512" s="1"/>
      <c r="AH512" s="1"/>
      <c r="AI512" s="1"/>
      <c r="AJ512" s="3"/>
      <c r="AK512" s="3"/>
      <c r="AL512" s="3"/>
      <c r="AM512" s="3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:49" s="18" customFormat="1" ht="22.5" x14ac:dyDescent="0.2">
      <c r="A513" s="56" t="s">
        <v>224</v>
      </c>
      <c r="B513" s="75" t="s">
        <v>321</v>
      </c>
      <c r="C513" s="9"/>
      <c r="D513" s="80"/>
      <c r="E513" s="1"/>
      <c r="F513" s="80"/>
      <c r="G513" s="1"/>
      <c r="H513" s="80"/>
      <c r="I513" s="6"/>
      <c r="J513" s="80"/>
      <c r="K513" s="1"/>
      <c r="L513" s="80"/>
      <c r="M513" s="1"/>
      <c r="N513" s="80"/>
      <c r="O513" s="1"/>
      <c r="P513" s="81"/>
      <c r="Q513" s="87">
        <v>40000</v>
      </c>
      <c r="R513" s="34"/>
      <c r="S513" s="87"/>
      <c r="T513" s="54"/>
      <c r="U513" s="1"/>
      <c r="V513" s="1"/>
      <c r="W513" s="1"/>
      <c r="X513" s="1"/>
      <c r="Y513" s="1"/>
      <c r="Z513" s="1"/>
      <c r="AA513" s="1"/>
      <c r="AB513" s="1"/>
      <c r="AC513" s="6"/>
      <c r="AD513" s="1"/>
      <c r="AE513" s="1"/>
      <c r="AF513" s="1"/>
      <c r="AG513" s="1"/>
      <c r="AH513" s="1"/>
      <c r="AI513" s="1"/>
      <c r="AJ513" s="3"/>
      <c r="AK513" s="3"/>
      <c r="AL513" s="3"/>
      <c r="AM513" s="3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s="18" customFormat="1" ht="12.75" x14ac:dyDescent="0.2">
      <c r="A514" s="56" t="s">
        <v>238</v>
      </c>
      <c r="B514" s="75"/>
      <c r="C514" s="9"/>
      <c r="D514" s="80"/>
      <c r="E514" s="1"/>
      <c r="F514" s="80"/>
      <c r="G514" s="1"/>
      <c r="H514" s="80"/>
      <c r="I514" s="6"/>
      <c r="J514" s="80"/>
      <c r="K514" s="1"/>
      <c r="L514" s="80"/>
      <c r="M514" s="1"/>
      <c r="N514" s="80"/>
      <c r="O514" s="1"/>
      <c r="P514" s="81"/>
      <c r="Q514" s="87"/>
      <c r="R514" s="34"/>
      <c r="S514" s="87"/>
      <c r="T514" s="54"/>
      <c r="U514" s="1"/>
      <c r="V514" s="1"/>
      <c r="W514" s="1"/>
      <c r="X514" s="1"/>
      <c r="Y514" s="1"/>
      <c r="Z514" s="1"/>
      <c r="AA514" s="1"/>
      <c r="AB514" s="1"/>
      <c r="AC514" s="6"/>
      <c r="AD514" s="1"/>
      <c r="AE514" s="1"/>
      <c r="AF514" s="1"/>
      <c r="AG514" s="1"/>
      <c r="AH514" s="1"/>
      <c r="AI514" s="1"/>
      <c r="AJ514" s="3"/>
      <c r="AK514" s="3"/>
      <c r="AL514" s="3"/>
      <c r="AM514" s="3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:49" s="18" customFormat="1" ht="22.5" x14ac:dyDescent="0.2">
      <c r="A515" s="56" t="s">
        <v>225</v>
      </c>
      <c r="B515" s="75" t="s">
        <v>321</v>
      </c>
      <c r="C515" s="9"/>
      <c r="D515" s="80"/>
      <c r="E515" s="1"/>
      <c r="F515" s="80"/>
      <c r="G515" s="1"/>
      <c r="H515" s="80"/>
      <c r="I515" s="6"/>
      <c r="J515" s="80"/>
      <c r="K515" s="1"/>
      <c r="L515" s="80"/>
      <c r="M515" s="1"/>
      <c r="N515" s="80"/>
      <c r="O515" s="1"/>
      <c r="P515" s="81"/>
      <c r="Q515" s="87">
        <v>800</v>
      </c>
      <c r="R515" s="34"/>
      <c r="S515" s="87"/>
      <c r="T515" s="54"/>
      <c r="U515" s="1"/>
      <c r="V515" s="1"/>
      <c r="W515" s="1"/>
      <c r="X515" s="1"/>
      <c r="Y515" s="1"/>
      <c r="Z515" s="1"/>
      <c r="AA515" s="1"/>
      <c r="AB515" s="1"/>
      <c r="AC515" s="6"/>
      <c r="AD515" s="1"/>
      <c r="AE515" s="1"/>
      <c r="AF515" s="1"/>
      <c r="AG515" s="1"/>
      <c r="AH515" s="1"/>
      <c r="AI515" s="1"/>
      <c r="AJ515" s="3"/>
      <c r="AK515" s="3"/>
      <c r="AL515" s="3"/>
      <c r="AM515" s="3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:49" s="18" customFormat="1" ht="22.5" x14ac:dyDescent="0.2">
      <c r="A516" s="56" t="s">
        <v>226</v>
      </c>
      <c r="B516" s="75" t="s">
        <v>321</v>
      </c>
      <c r="C516" s="9"/>
      <c r="D516" s="80"/>
      <c r="E516" s="1"/>
      <c r="F516" s="80"/>
      <c r="G516" s="1"/>
      <c r="H516" s="80"/>
      <c r="I516" s="6"/>
      <c r="J516" s="80"/>
      <c r="K516" s="1"/>
      <c r="L516" s="80"/>
      <c r="M516" s="1"/>
      <c r="N516" s="80"/>
      <c r="O516" s="1"/>
      <c r="P516" s="81"/>
      <c r="Q516" s="87">
        <v>1500</v>
      </c>
      <c r="R516" s="34"/>
      <c r="S516" s="87"/>
      <c r="T516" s="54"/>
      <c r="U516" s="1"/>
      <c r="V516" s="1"/>
      <c r="W516" s="1"/>
      <c r="X516" s="1"/>
      <c r="Y516" s="1"/>
      <c r="Z516" s="1"/>
      <c r="AA516" s="1"/>
      <c r="AB516" s="1"/>
      <c r="AC516" s="6"/>
      <c r="AD516" s="1"/>
      <c r="AE516" s="1"/>
      <c r="AF516" s="1"/>
      <c r="AG516" s="1"/>
      <c r="AH516" s="1"/>
      <c r="AI516" s="1"/>
      <c r="AJ516" s="3"/>
      <c r="AK516" s="3"/>
      <c r="AL516" s="3"/>
      <c r="AM516" s="3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:49" s="18" customFormat="1" ht="22.5" x14ac:dyDescent="0.2">
      <c r="A517" s="56" t="s">
        <v>229</v>
      </c>
      <c r="B517" s="75" t="s">
        <v>321</v>
      </c>
      <c r="C517" s="9"/>
      <c r="D517" s="80"/>
      <c r="E517" s="1"/>
      <c r="F517" s="80"/>
      <c r="G517" s="1"/>
      <c r="H517" s="80"/>
      <c r="I517" s="6"/>
      <c r="J517" s="80"/>
      <c r="K517" s="1"/>
      <c r="L517" s="80"/>
      <c r="M517" s="1"/>
      <c r="N517" s="80"/>
      <c r="O517" s="1"/>
      <c r="P517" s="81"/>
      <c r="Q517" s="87">
        <v>4000</v>
      </c>
      <c r="R517" s="34"/>
      <c r="S517" s="87"/>
      <c r="T517" s="54"/>
      <c r="U517" s="1"/>
      <c r="V517" s="1"/>
      <c r="W517" s="1"/>
      <c r="X517" s="1"/>
      <c r="Y517" s="1"/>
      <c r="Z517" s="1"/>
      <c r="AA517" s="1"/>
      <c r="AB517" s="1"/>
      <c r="AC517" s="6"/>
      <c r="AD517" s="1"/>
      <c r="AE517" s="1"/>
      <c r="AF517" s="1"/>
      <c r="AG517" s="1"/>
      <c r="AH517" s="1"/>
      <c r="AI517" s="1"/>
      <c r="AJ517" s="3"/>
      <c r="AK517" s="3"/>
      <c r="AL517" s="3"/>
      <c r="AM517" s="3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s="18" customFormat="1" ht="12.75" x14ac:dyDescent="0.2">
      <c r="A518" s="56" t="s">
        <v>313</v>
      </c>
      <c r="B518" s="75"/>
      <c r="C518" s="9"/>
      <c r="D518" s="80"/>
      <c r="E518" s="1"/>
      <c r="F518" s="80"/>
      <c r="G518" s="1"/>
      <c r="H518" s="80"/>
      <c r="I518" s="6"/>
      <c r="J518" s="80"/>
      <c r="K518" s="1"/>
      <c r="L518" s="80"/>
      <c r="M518" s="1"/>
      <c r="N518" s="80"/>
      <c r="O518" s="1"/>
      <c r="P518" s="81"/>
      <c r="Q518" s="87"/>
      <c r="R518" s="34"/>
      <c r="S518" s="87"/>
      <c r="T518" s="54"/>
      <c r="U518" s="1"/>
      <c r="V518" s="1"/>
      <c r="W518" s="1"/>
      <c r="X518" s="1"/>
      <c r="Y518" s="1"/>
      <c r="Z518" s="1"/>
      <c r="AA518" s="1"/>
      <c r="AB518" s="1"/>
      <c r="AC518" s="6"/>
      <c r="AD518" s="1"/>
      <c r="AE518" s="1"/>
      <c r="AF518" s="1"/>
      <c r="AG518" s="1"/>
      <c r="AH518" s="1"/>
      <c r="AI518" s="1"/>
      <c r="AJ518" s="3"/>
      <c r="AK518" s="3"/>
      <c r="AL518" s="3"/>
      <c r="AM518" s="3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:49" s="18" customFormat="1" ht="22.5" x14ac:dyDescent="0.2">
      <c r="A519" s="56" t="s">
        <v>314</v>
      </c>
      <c r="B519" s="75" t="s">
        <v>321</v>
      </c>
      <c r="C519" s="9"/>
      <c r="D519" s="80"/>
      <c r="E519" s="1"/>
      <c r="F519" s="80"/>
      <c r="G519" s="1"/>
      <c r="H519" s="80"/>
      <c r="I519" s="6"/>
      <c r="J519" s="80"/>
      <c r="K519" s="1"/>
      <c r="L519" s="80"/>
      <c r="M519" s="1"/>
      <c r="N519" s="80"/>
      <c r="O519" s="1"/>
      <c r="P519" s="81"/>
      <c r="Q519" s="87">
        <v>2400</v>
      </c>
      <c r="R519" s="34"/>
      <c r="S519" s="87"/>
      <c r="T519" s="54"/>
      <c r="U519" s="1"/>
      <c r="V519" s="1"/>
      <c r="W519" s="1"/>
      <c r="X519" s="1"/>
      <c r="Y519" s="1"/>
      <c r="Z519" s="1"/>
      <c r="AA519" s="1"/>
      <c r="AB519" s="1"/>
      <c r="AC519" s="6"/>
      <c r="AD519" s="1"/>
      <c r="AE519" s="1"/>
      <c r="AF519" s="1"/>
      <c r="AG519" s="1"/>
      <c r="AH519" s="1"/>
      <c r="AI519" s="1"/>
      <c r="AJ519" s="3"/>
      <c r="AK519" s="3"/>
      <c r="AL519" s="3"/>
      <c r="AM519" s="3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:49" s="18" customFormat="1" ht="22.5" x14ac:dyDescent="0.2">
      <c r="A520" s="56" t="s">
        <v>315</v>
      </c>
      <c r="B520" s="75" t="s">
        <v>321</v>
      </c>
      <c r="C520" s="9"/>
      <c r="D520" s="80"/>
      <c r="E520" s="1"/>
      <c r="F520" s="80"/>
      <c r="G520" s="1"/>
      <c r="H520" s="80"/>
      <c r="I520" s="6"/>
      <c r="J520" s="80"/>
      <c r="K520" s="1"/>
      <c r="L520" s="80"/>
      <c r="M520" s="1"/>
      <c r="N520" s="80"/>
      <c r="O520" s="1"/>
      <c r="P520" s="81"/>
      <c r="Q520" s="87">
        <v>1800</v>
      </c>
      <c r="R520" s="34"/>
      <c r="S520" s="87"/>
      <c r="T520" s="54"/>
      <c r="U520" s="1"/>
      <c r="V520" s="1"/>
      <c r="W520" s="1"/>
      <c r="X520" s="1"/>
      <c r="Y520" s="1"/>
      <c r="Z520" s="1"/>
      <c r="AA520" s="1"/>
      <c r="AB520" s="1"/>
      <c r="AC520" s="6"/>
      <c r="AD520" s="1"/>
      <c r="AE520" s="1"/>
      <c r="AF520" s="1"/>
      <c r="AG520" s="1"/>
      <c r="AH520" s="1"/>
      <c r="AI520" s="1"/>
      <c r="AJ520" s="3"/>
      <c r="AK520" s="3"/>
      <c r="AL520" s="3"/>
      <c r="AM520" s="3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:49" s="18" customFormat="1" ht="22.5" x14ac:dyDescent="0.2">
      <c r="A521" s="56" t="s">
        <v>316</v>
      </c>
      <c r="B521" s="75" t="s">
        <v>321</v>
      </c>
      <c r="C521" s="9"/>
      <c r="D521" s="80"/>
      <c r="E521" s="1"/>
      <c r="F521" s="80"/>
      <c r="G521" s="1"/>
      <c r="H521" s="80"/>
      <c r="I521" s="6"/>
      <c r="J521" s="80"/>
      <c r="K521" s="1"/>
      <c r="L521" s="80"/>
      <c r="M521" s="1"/>
      <c r="N521" s="80"/>
      <c r="O521" s="1"/>
      <c r="P521" s="81"/>
      <c r="Q521" s="87">
        <v>1200</v>
      </c>
      <c r="R521" s="34"/>
      <c r="S521" s="87"/>
      <c r="T521" s="54"/>
      <c r="U521" s="1"/>
      <c r="V521" s="1"/>
      <c r="W521" s="1"/>
      <c r="X521" s="1"/>
      <c r="Y521" s="1"/>
      <c r="Z521" s="1"/>
      <c r="AA521" s="1"/>
      <c r="AB521" s="1"/>
      <c r="AC521" s="6"/>
      <c r="AD521" s="1"/>
      <c r="AE521" s="1"/>
      <c r="AF521" s="1"/>
      <c r="AG521" s="1"/>
      <c r="AH521" s="1"/>
      <c r="AI521" s="1"/>
      <c r="AJ521" s="3"/>
      <c r="AK521" s="3"/>
      <c r="AL521" s="3"/>
      <c r="AM521" s="3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:49" s="18" customFormat="1" ht="22.5" x14ac:dyDescent="0.2">
      <c r="A522" s="56" t="s">
        <v>258</v>
      </c>
      <c r="B522" s="75" t="s">
        <v>321</v>
      </c>
      <c r="C522" s="9"/>
      <c r="D522" s="80"/>
      <c r="E522" s="1"/>
      <c r="F522" s="80"/>
      <c r="G522" s="1"/>
      <c r="H522" s="80"/>
      <c r="I522" s="6"/>
      <c r="J522" s="80"/>
      <c r="K522" s="1"/>
      <c r="L522" s="80"/>
      <c r="M522" s="1"/>
      <c r="N522" s="80"/>
      <c r="O522" s="1"/>
      <c r="P522" s="81"/>
      <c r="Q522" s="87">
        <v>4200</v>
      </c>
      <c r="R522" s="34"/>
      <c r="S522" s="87"/>
      <c r="T522" s="54"/>
      <c r="U522" s="1"/>
      <c r="V522" s="1"/>
      <c r="W522" s="1"/>
      <c r="X522" s="1"/>
      <c r="Y522" s="1"/>
      <c r="Z522" s="1"/>
      <c r="AA522" s="1"/>
      <c r="AB522" s="1"/>
      <c r="AC522" s="6"/>
      <c r="AD522" s="1"/>
      <c r="AE522" s="1"/>
      <c r="AF522" s="1"/>
      <c r="AG522" s="1"/>
      <c r="AH522" s="1"/>
      <c r="AI522" s="1"/>
      <c r="AJ522" s="3"/>
      <c r="AK522" s="3"/>
      <c r="AL522" s="3"/>
      <c r="AM522" s="3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:49" s="18" customFormat="1" ht="22.5" x14ac:dyDescent="0.2">
      <c r="A523" s="56" t="s">
        <v>317</v>
      </c>
      <c r="B523" s="75" t="s">
        <v>321</v>
      </c>
      <c r="C523" s="9"/>
      <c r="D523" s="80"/>
      <c r="E523" s="1"/>
      <c r="F523" s="80"/>
      <c r="G523" s="1"/>
      <c r="H523" s="80"/>
      <c r="I523" s="6"/>
      <c r="J523" s="80"/>
      <c r="K523" s="1"/>
      <c r="L523" s="80"/>
      <c r="M523" s="1"/>
      <c r="N523" s="80"/>
      <c r="O523" s="1"/>
      <c r="P523" s="81"/>
      <c r="Q523" s="87">
        <v>1610</v>
      </c>
      <c r="R523" s="34"/>
      <c r="S523" s="87"/>
      <c r="T523" s="54"/>
      <c r="U523" s="1"/>
      <c r="V523" s="1"/>
      <c r="W523" s="1"/>
      <c r="X523" s="1"/>
      <c r="Y523" s="1"/>
      <c r="Z523" s="1"/>
      <c r="AA523" s="1"/>
      <c r="AB523" s="1"/>
      <c r="AC523" s="6"/>
      <c r="AD523" s="1"/>
      <c r="AE523" s="1"/>
      <c r="AF523" s="1"/>
      <c r="AG523" s="1"/>
      <c r="AH523" s="1"/>
      <c r="AI523" s="1"/>
      <c r="AJ523" s="3"/>
      <c r="AK523" s="3"/>
      <c r="AL523" s="3"/>
      <c r="AM523" s="3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:49" s="18" customFormat="1" ht="22.5" x14ac:dyDescent="0.2">
      <c r="A524" s="56" t="s">
        <v>230</v>
      </c>
      <c r="B524" s="75" t="s">
        <v>321</v>
      </c>
      <c r="C524" s="9"/>
      <c r="D524" s="80"/>
      <c r="E524" s="1"/>
      <c r="F524" s="80"/>
      <c r="G524" s="1"/>
      <c r="H524" s="80"/>
      <c r="I524" s="6"/>
      <c r="J524" s="80"/>
      <c r="K524" s="1"/>
      <c r="L524" s="80"/>
      <c r="M524" s="1"/>
      <c r="N524" s="80"/>
      <c r="O524" s="1"/>
      <c r="P524" s="81"/>
      <c r="Q524" s="87">
        <v>10000</v>
      </c>
      <c r="R524" s="34"/>
      <c r="S524" s="87"/>
      <c r="T524" s="54"/>
      <c r="U524" s="1"/>
      <c r="V524" s="1"/>
      <c r="W524" s="1"/>
      <c r="X524" s="1"/>
      <c r="Y524" s="1"/>
      <c r="Z524" s="1"/>
      <c r="AA524" s="1"/>
      <c r="AB524" s="1"/>
      <c r="AC524" s="6"/>
      <c r="AD524" s="1"/>
      <c r="AE524" s="1"/>
      <c r="AF524" s="1"/>
      <c r="AG524" s="1"/>
      <c r="AH524" s="1"/>
      <c r="AI524" s="1"/>
      <c r="AJ524" s="3"/>
      <c r="AK524" s="3"/>
      <c r="AL524" s="3"/>
      <c r="AM524" s="3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:49" s="18" customFormat="1" ht="12.75" x14ac:dyDescent="0.2">
      <c r="A525" s="57" t="s">
        <v>318</v>
      </c>
      <c r="B525" s="75"/>
      <c r="C525" s="9"/>
      <c r="D525" s="80"/>
      <c r="E525" s="1"/>
      <c r="F525" s="80"/>
      <c r="G525" s="1"/>
      <c r="H525" s="80"/>
      <c r="I525" s="6"/>
      <c r="J525" s="80"/>
      <c r="K525" s="1"/>
      <c r="L525" s="80"/>
      <c r="M525" s="1"/>
      <c r="N525" s="80"/>
      <c r="O525" s="1"/>
      <c r="P525" s="81"/>
      <c r="Q525" s="87"/>
      <c r="R525" s="34"/>
      <c r="S525" s="87"/>
      <c r="T525" s="54"/>
      <c r="U525" s="1"/>
      <c r="V525" s="1"/>
      <c r="W525" s="1"/>
      <c r="X525" s="1"/>
      <c r="Y525" s="1"/>
      <c r="Z525" s="1"/>
      <c r="AA525" s="1"/>
      <c r="AB525" s="1"/>
      <c r="AC525" s="6"/>
      <c r="AD525" s="1"/>
      <c r="AE525" s="1"/>
      <c r="AF525" s="1"/>
      <c r="AG525" s="1"/>
      <c r="AH525" s="1"/>
      <c r="AI525" s="1"/>
      <c r="AJ525" s="3"/>
      <c r="AK525" s="3"/>
      <c r="AL525" s="3"/>
      <c r="AM525" s="3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:49" s="18" customFormat="1" ht="12.75" x14ac:dyDescent="0.2">
      <c r="A526" s="57" t="s">
        <v>265</v>
      </c>
      <c r="B526" s="75"/>
      <c r="C526" s="9"/>
      <c r="D526" s="80"/>
      <c r="E526" s="1"/>
      <c r="F526" s="80"/>
      <c r="G526" s="1"/>
      <c r="H526" s="80"/>
      <c r="I526" s="6"/>
      <c r="J526" s="80"/>
      <c r="K526" s="1"/>
      <c r="L526" s="80"/>
      <c r="M526" s="1"/>
      <c r="N526" s="80"/>
      <c r="O526" s="1"/>
      <c r="P526" s="81"/>
      <c r="Q526" s="87"/>
      <c r="R526" s="34"/>
      <c r="S526" s="87"/>
      <c r="T526" s="54"/>
      <c r="U526" s="1"/>
      <c r="V526" s="1"/>
      <c r="W526" s="1"/>
      <c r="X526" s="1"/>
      <c r="Y526" s="1"/>
      <c r="Z526" s="1"/>
      <c r="AA526" s="1"/>
      <c r="AB526" s="1"/>
      <c r="AC526" s="6"/>
      <c r="AD526" s="1"/>
      <c r="AE526" s="1"/>
      <c r="AF526" s="1"/>
      <c r="AG526" s="1"/>
      <c r="AH526" s="1"/>
      <c r="AI526" s="1"/>
      <c r="AJ526" s="3"/>
      <c r="AK526" s="3"/>
      <c r="AL526" s="3"/>
      <c r="AM526" s="3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:49" s="18" customFormat="1" ht="22.5" x14ac:dyDescent="0.2">
      <c r="A527" s="56" t="s">
        <v>201</v>
      </c>
      <c r="B527" s="75" t="s">
        <v>321</v>
      </c>
      <c r="C527" s="9"/>
      <c r="D527" s="80"/>
      <c r="E527" s="1"/>
      <c r="F527" s="80"/>
      <c r="G527" s="1"/>
      <c r="H527" s="80"/>
      <c r="I527" s="6"/>
      <c r="J527" s="80"/>
      <c r="K527" s="1"/>
      <c r="L527" s="80"/>
      <c r="M527" s="1"/>
      <c r="N527" s="80"/>
      <c r="O527" s="1"/>
      <c r="P527" s="81"/>
      <c r="Q527" s="87">
        <v>76000</v>
      </c>
      <c r="R527" s="34"/>
      <c r="S527" s="87"/>
      <c r="T527" s="54"/>
      <c r="U527" s="1"/>
      <c r="V527" s="1"/>
      <c r="W527" s="1"/>
      <c r="X527" s="1"/>
      <c r="Y527" s="1"/>
      <c r="Z527" s="1"/>
      <c r="AA527" s="1"/>
      <c r="AB527" s="1"/>
      <c r="AC527" s="6"/>
      <c r="AD527" s="1"/>
      <c r="AE527" s="1"/>
      <c r="AF527" s="1"/>
      <c r="AG527" s="1"/>
      <c r="AH527" s="1"/>
      <c r="AI527" s="1"/>
      <c r="AJ527" s="3"/>
      <c r="AK527" s="3"/>
      <c r="AL527" s="3"/>
      <c r="AM527" s="3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s="18" customFormat="1" ht="22.5" x14ac:dyDescent="0.2">
      <c r="A528" s="56" t="s">
        <v>202</v>
      </c>
      <c r="B528" s="75" t="s">
        <v>321</v>
      </c>
      <c r="C528" s="9"/>
      <c r="D528" s="80"/>
      <c r="E528" s="1"/>
      <c r="F528" s="80"/>
      <c r="G528" s="1"/>
      <c r="H528" s="80"/>
      <c r="I528" s="6"/>
      <c r="J528" s="80"/>
      <c r="K528" s="1"/>
      <c r="L528" s="80"/>
      <c r="M528" s="1"/>
      <c r="N528" s="80"/>
      <c r="O528" s="1"/>
      <c r="P528" s="81"/>
      <c r="Q528" s="87">
        <v>5300</v>
      </c>
      <c r="R528" s="34"/>
      <c r="S528" s="87"/>
      <c r="T528" s="54"/>
      <c r="U528" s="1"/>
      <c r="V528" s="1"/>
      <c r="W528" s="1"/>
      <c r="X528" s="1"/>
      <c r="Y528" s="1"/>
      <c r="Z528" s="1"/>
      <c r="AA528" s="1"/>
      <c r="AB528" s="1"/>
      <c r="AC528" s="6"/>
      <c r="AD528" s="1"/>
      <c r="AE528" s="1"/>
      <c r="AF528" s="1"/>
      <c r="AG528" s="1"/>
      <c r="AH528" s="1"/>
      <c r="AI528" s="1"/>
      <c r="AJ528" s="3"/>
      <c r="AK528" s="3"/>
      <c r="AL528" s="3"/>
      <c r="AM528" s="3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:49" s="18" customFormat="1" ht="22.5" x14ac:dyDescent="0.2">
      <c r="A529" s="56" t="s">
        <v>203</v>
      </c>
      <c r="B529" s="75" t="s">
        <v>321</v>
      </c>
      <c r="C529" s="9"/>
      <c r="D529" s="80"/>
      <c r="E529" s="1"/>
      <c r="F529" s="80"/>
      <c r="G529" s="1"/>
      <c r="H529" s="80"/>
      <c r="I529" s="6"/>
      <c r="J529" s="80"/>
      <c r="K529" s="1"/>
      <c r="L529" s="80"/>
      <c r="M529" s="1"/>
      <c r="N529" s="80"/>
      <c r="O529" s="1"/>
      <c r="P529" s="81"/>
      <c r="Q529" s="87">
        <v>3600</v>
      </c>
      <c r="R529" s="34"/>
      <c r="S529" s="87"/>
      <c r="T529" s="54"/>
      <c r="U529" s="1"/>
      <c r="V529" s="1"/>
      <c r="W529" s="1"/>
      <c r="X529" s="1"/>
      <c r="Y529" s="1"/>
      <c r="Z529" s="1"/>
      <c r="AA529" s="1"/>
      <c r="AB529" s="1"/>
      <c r="AC529" s="6"/>
      <c r="AD529" s="1"/>
      <c r="AE529" s="1"/>
      <c r="AF529" s="1"/>
      <c r="AG529" s="1"/>
      <c r="AH529" s="1"/>
      <c r="AI529" s="1"/>
      <c r="AJ529" s="3"/>
      <c r="AK529" s="3"/>
      <c r="AL529" s="3"/>
      <c r="AM529" s="3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:49" s="18" customFormat="1" ht="22.5" x14ac:dyDescent="0.2">
      <c r="A530" s="56" t="s">
        <v>319</v>
      </c>
      <c r="B530" s="75" t="s">
        <v>321</v>
      </c>
      <c r="C530" s="9"/>
      <c r="D530" s="80"/>
      <c r="E530" s="1"/>
      <c r="F530" s="80"/>
      <c r="G530" s="1"/>
      <c r="H530" s="80"/>
      <c r="I530" s="6"/>
      <c r="J530" s="80"/>
      <c r="K530" s="1"/>
      <c r="L530" s="80"/>
      <c r="M530" s="1"/>
      <c r="N530" s="80"/>
      <c r="O530" s="1"/>
      <c r="P530" s="81"/>
      <c r="Q530" s="87">
        <v>20000</v>
      </c>
      <c r="R530" s="34"/>
      <c r="S530" s="87"/>
      <c r="T530" s="54"/>
      <c r="U530" s="1"/>
      <c r="V530" s="1"/>
      <c r="W530" s="1"/>
      <c r="X530" s="1"/>
      <c r="Y530" s="1"/>
      <c r="Z530" s="1"/>
      <c r="AA530" s="1"/>
      <c r="AB530" s="1"/>
      <c r="AC530" s="6"/>
      <c r="AD530" s="1"/>
      <c r="AE530" s="1"/>
      <c r="AF530" s="1"/>
      <c r="AG530" s="1"/>
      <c r="AH530" s="1"/>
      <c r="AI530" s="1"/>
      <c r="AJ530" s="3"/>
      <c r="AK530" s="3"/>
      <c r="AL530" s="3"/>
      <c r="AM530" s="3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:49" s="18" customFormat="1" ht="12.75" x14ac:dyDescent="0.2">
      <c r="A531" s="56" t="s">
        <v>238</v>
      </c>
      <c r="B531" s="75"/>
      <c r="C531" s="9"/>
      <c r="D531" s="80"/>
      <c r="E531" s="1"/>
      <c r="F531" s="80"/>
      <c r="G531" s="1"/>
      <c r="H531" s="80"/>
      <c r="I531" s="6"/>
      <c r="J531" s="80"/>
      <c r="K531" s="1"/>
      <c r="L531" s="80"/>
      <c r="M531" s="1"/>
      <c r="N531" s="80"/>
      <c r="O531" s="1"/>
      <c r="P531" s="81"/>
      <c r="Q531" s="87"/>
      <c r="R531" s="34"/>
      <c r="S531" s="87"/>
      <c r="T531" s="54"/>
      <c r="U531" s="1"/>
      <c r="V531" s="1"/>
      <c r="W531" s="1"/>
      <c r="X531" s="1"/>
      <c r="Y531" s="1"/>
      <c r="Z531" s="1"/>
      <c r="AA531" s="1"/>
      <c r="AB531" s="1"/>
      <c r="AC531" s="6"/>
      <c r="AD531" s="1"/>
      <c r="AE531" s="1"/>
      <c r="AF531" s="1"/>
      <c r="AG531" s="1"/>
      <c r="AH531" s="1"/>
      <c r="AI531" s="1"/>
      <c r="AJ531" s="3"/>
      <c r="AK531" s="3"/>
      <c r="AL531" s="3"/>
      <c r="AM531" s="3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:49" s="18" customFormat="1" ht="22.5" x14ac:dyDescent="0.2">
      <c r="A532" s="56" t="s">
        <v>225</v>
      </c>
      <c r="B532" s="75" t="s">
        <v>321</v>
      </c>
      <c r="C532" s="9"/>
      <c r="D532" s="80"/>
      <c r="E532" s="1"/>
      <c r="F532" s="80"/>
      <c r="G532" s="1"/>
      <c r="H532" s="80"/>
      <c r="I532" s="6"/>
      <c r="J532" s="80"/>
      <c r="K532" s="1"/>
      <c r="L532" s="80"/>
      <c r="M532" s="1"/>
      <c r="N532" s="80"/>
      <c r="O532" s="1"/>
      <c r="P532" s="81"/>
      <c r="Q532" s="87">
        <v>800</v>
      </c>
      <c r="R532" s="34"/>
      <c r="S532" s="87"/>
      <c r="T532" s="54"/>
      <c r="U532" s="1"/>
      <c r="V532" s="1"/>
      <c r="W532" s="1"/>
      <c r="X532" s="1"/>
      <c r="Y532" s="1"/>
      <c r="Z532" s="1"/>
      <c r="AA532" s="1"/>
      <c r="AB532" s="1"/>
      <c r="AC532" s="6"/>
      <c r="AD532" s="1"/>
      <c r="AE532" s="1"/>
      <c r="AF532" s="1"/>
      <c r="AG532" s="1"/>
      <c r="AH532" s="1"/>
      <c r="AI532" s="1"/>
      <c r="AJ532" s="3"/>
      <c r="AK532" s="3"/>
      <c r="AL532" s="3"/>
      <c r="AM532" s="3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:49" s="18" customFormat="1" ht="22.5" x14ac:dyDescent="0.2">
      <c r="A533" s="56" t="s">
        <v>226</v>
      </c>
      <c r="B533" s="75" t="s">
        <v>321</v>
      </c>
      <c r="C533" s="9"/>
      <c r="D533" s="80"/>
      <c r="E533" s="1"/>
      <c r="F533" s="80"/>
      <c r="G533" s="1"/>
      <c r="H533" s="80"/>
      <c r="I533" s="6"/>
      <c r="J533" s="80"/>
      <c r="K533" s="1"/>
      <c r="L533" s="80"/>
      <c r="M533" s="1"/>
      <c r="N533" s="80"/>
      <c r="O533" s="1"/>
      <c r="P533" s="81"/>
      <c r="Q533" s="87">
        <v>1500</v>
      </c>
      <c r="R533" s="34"/>
      <c r="S533" s="87"/>
      <c r="T533" s="54"/>
      <c r="U533" s="1"/>
      <c r="V533" s="1"/>
      <c r="W533" s="1"/>
      <c r="X533" s="1"/>
      <c r="Y533" s="1"/>
      <c r="Z533" s="1"/>
      <c r="AA533" s="1"/>
      <c r="AB533" s="1"/>
      <c r="AC533" s="6"/>
      <c r="AD533" s="1"/>
      <c r="AE533" s="1"/>
      <c r="AF533" s="1"/>
      <c r="AG533" s="1"/>
      <c r="AH533" s="1"/>
      <c r="AI533" s="1"/>
      <c r="AJ533" s="3"/>
      <c r="AK533" s="3"/>
      <c r="AL533" s="3"/>
      <c r="AM533" s="3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s="18" customFormat="1" ht="22.5" x14ac:dyDescent="0.2">
      <c r="A534" s="56" t="s">
        <v>320</v>
      </c>
      <c r="B534" s="75" t="s">
        <v>321</v>
      </c>
      <c r="C534" s="9"/>
      <c r="D534" s="80"/>
      <c r="E534" s="1"/>
      <c r="F534" s="80"/>
      <c r="G534" s="1"/>
      <c r="H534" s="80"/>
      <c r="I534" s="6"/>
      <c r="J534" s="80"/>
      <c r="K534" s="1"/>
      <c r="L534" s="80"/>
      <c r="M534" s="1"/>
      <c r="N534" s="80"/>
      <c r="O534" s="1"/>
      <c r="P534" s="81"/>
      <c r="Q534" s="87">
        <v>5000</v>
      </c>
      <c r="R534" s="34"/>
      <c r="S534" s="87"/>
      <c r="T534" s="54"/>
      <c r="U534" s="1"/>
      <c r="V534" s="1"/>
      <c r="W534" s="1"/>
      <c r="X534" s="1"/>
      <c r="Y534" s="1"/>
      <c r="Z534" s="1"/>
      <c r="AA534" s="1"/>
      <c r="AB534" s="1"/>
      <c r="AC534" s="6"/>
      <c r="AD534" s="1"/>
      <c r="AE534" s="1"/>
      <c r="AF534" s="1"/>
      <c r="AG534" s="1"/>
      <c r="AH534" s="1"/>
      <c r="AI534" s="1"/>
      <c r="AJ534" s="3"/>
      <c r="AK534" s="3"/>
      <c r="AL534" s="3"/>
      <c r="AM534" s="3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:49" s="18" customFormat="1" ht="22.5" x14ac:dyDescent="0.2">
      <c r="A535" s="56" t="s">
        <v>230</v>
      </c>
      <c r="B535" s="75" t="s">
        <v>321</v>
      </c>
      <c r="C535" s="9"/>
      <c r="D535" s="80"/>
      <c r="E535" s="1"/>
      <c r="F535" s="80"/>
      <c r="G535" s="1"/>
      <c r="H535" s="80"/>
      <c r="I535" s="6"/>
      <c r="J535" s="80"/>
      <c r="K535" s="1"/>
      <c r="L535" s="80"/>
      <c r="M535" s="1"/>
      <c r="N535" s="80"/>
      <c r="O535" s="1"/>
      <c r="P535" s="81"/>
      <c r="Q535" s="87">
        <v>2500</v>
      </c>
      <c r="R535" s="34"/>
      <c r="S535" s="87"/>
      <c r="T535" s="54"/>
      <c r="U535" s="1"/>
      <c r="V535" s="1"/>
      <c r="W535" s="1"/>
      <c r="X535" s="1"/>
      <c r="Y535" s="1"/>
      <c r="Z535" s="1"/>
      <c r="AA535" s="1"/>
      <c r="AB535" s="1"/>
      <c r="AC535" s="6"/>
      <c r="AD535" s="1"/>
      <c r="AE535" s="1"/>
      <c r="AF535" s="1"/>
      <c r="AG535" s="1"/>
      <c r="AH535" s="1"/>
      <c r="AI535" s="1"/>
      <c r="AJ535" s="3"/>
      <c r="AK535" s="3"/>
      <c r="AL535" s="3"/>
      <c r="AM535" s="3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:49" s="18" customFormat="1" ht="12.75" x14ac:dyDescent="0.25">
      <c r="A536" s="53" t="s">
        <v>82</v>
      </c>
      <c r="B536" s="75"/>
      <c r="C536" s="9"/>
      <c r="D536" s="80"/>
      <c r="E536" s="1"/>
      <c r="F536" s="80"/>
      <c r="G536" s="1"/>
      <c r="H536" s="80"/>
      <c r="I536" s="6"/>
      <c r="J536" s="80"/>
      <c r="K536" s="1"/>
      <c r="L536" s="80"/>
      <c r="M536" s="1"/>
      <c r="N536" s="80"/>
      <c r="O536" s="1"/>
      <c r="P536" s="81"/>
      <c r="Q536" s="87"/>
      <c r="R536" s="34"/>
      <c r="S536" s="87"/>
      <c r="T536" s="54"/>
      <c r="U536" s="1"/>
      <c r="V536" s="1"/>
      <c r="W536" s="1"/>
      <c r="X536" s="1"/>
      <c r="Y536" s="1"/>
      <c r="Z536" s="1"/>
      <c r="AA536" s="1"/>
      <c r="AB536" s="1"/>
      <c r="AC536" s="6"/>
      <c r="AD536" s="1"/>
      <c r="AE536" s="1"/>
      <c r="AF536" s="1"/>
      <c r="AG536" s="1"/>
      <c r="AH536" s="1"/>
      <c r="AI536" s="1"/>
      <c r="AJ536" s="3"/>
      <c r="AK536" s="3"/>
      <c r="AL536" s="3"/>
      <c r="AM536" s="3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:49" s="18" customFormat="1" ht="33.75" x14ac:dyDescent="0.2">
      <c r="A537" s="61" t="s">
        <v>413</v>
      </c>
      <c r="B537" s="75" t="s">
        <v>412</v>
      </c>
      <c r="C537" s="1"/>
      <c r="D537" s="80"/>
      <c r="E537" s="1"/>
      <c r="F537" s="80"/>
      <c r="G537" s="1"/>
      <c r="H537" s="80"/>
      <c r="I537" s="1"/>
      <c r="J537" s="80"/>
      <c r="K537" s="1"/>
      <c r="L537" s="80"/>
      <c r="M537" s="1"/>
      <c r="N537" s="80"/>
      <c r="O537" s="1"/>
      <c r="P537" s="81"/>
      <c r="Q537" s="88">
        <v>133900</v>
      </c>
      <c r="R537" s="34"/>
      <c r="S537" s="87"/>
      <c r="T537" s="54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3"/>
      <c r="AK537" s="3"/>
      <c r="AL537" s="3"/>
      <c r="AM537" s="3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s="18" customFormat="1" ht="33.75" x14ac:dyDescent="0.2">
      <c r="A538" s="62" t="s">
        <v>325</v>
      </c>
      <c r="B538" s="75" t="s">
        <v>412</v>
      </c>
      <c r="C538" s="1"/>
      <c r="D538" s="80"/>
      <c r="E538" s="1"/>
      <c r="F538" s="80"/>
      <c r="G538" s="1"/>
      <c r="H538" s="80"/>
      <c r="I538" s="1"/>
      <c r="J538" s="80"/>
      <c r="K538" s="1"/>
      <c r="L538" s="80"/>
      <c r="M538" s="1"/>
      <c r="N538" s="80"/>
      <c r="O538" s="1"/>
      <c r="P538" s="81"/>
      <c r="Q538" s="88">
        <v>100000000</v>
      </c>
      <c r="R538" s="34"/>
      <c r="S538" s="87"/>
      <c r="T538" s="54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3"/>
      <c r="AK538" s="3"/>
      <c r="AL538" s="3"/>
      <c r="AM538" s="3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:49" s="18" customFormat="1" ht="33.75" x14ac:dyDescent="0.2">
      <c r="A539" s="62" t="s">
        <v>326</v>
      </c>
      <c r="B539" s="75" t="s">
        <v>412</v>
      </c>
      <c r="C539" s="1"/>
      <c r="D539" s="80"/>
      <c r="E539" s="1"/>
      <c r="F539" s="80"/>
      <c r="G539" s="1"/>
      <c r="H539" s="80"/>
      <c r="I539" s="1"/>
      <c r="J539" s="80"/>
      <c r="K539" s="1"/>
      <c r="L539" s="80"/>
      <c r="M539" s="1"/>
      <c r="N539" s="80"/>
      <c r="O539" s="1"/>
      <c r="P539" s="81"/>
      <c r="Q539" s="88">
        <v>10962000</v>
      </c>
      <c r="R539" s="34"/>
      <c r="S539" s="87"/>
      <c r="T539" s="54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3"/>
      <c r="AK539" s="3"/>
      <c r="AL539" s="3"/>
      <c r="AM539" s="3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s="18" customFormat="1" ht="33.75" x14ac:dyDescent="0.2">
      <c r="A540" s="63" t="s">
        <v>327</v>
      </c>
      <c r="B540" s="75" t="s">
        <v>412</v>
      </c>
      <c r="C540" s="1"/>
      <c r="D540" s="80"/>
      <c r="E540" s="1"/>
      <c r="F540" s="80"/>
      <c r="G540" s="1"/>
      <c r="H540" s="80"/>
      <c r="I540" s="1"/>
      <c r="J540" s="80"/>
      <c r="K540" s="1"/>
      <c r="L540" s="80"/>
      <c r="M540" s="1"/>
      <c r="N540" s="80"/>
      <c r="O540" s="1"/>
      <c r="P540" s="81"/>
      <c r="Q540" s="89"/>
      <c r="R540" s="34"/>
      <c r="S540" s="87"/>
      <c r="T540" s="54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3"/>
      <c r="AK540" s="3"/>
      <c r="AL540" s="3"/>
      <c r="AM540" s="3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s="18" customFormat="1" ht="33.75" x14ac:dyDescent="0.2">
      <c r="A541" s="63" t="s">
        <v>328</v>
      </c>
      <c r="B541" s="75" t="s">
        <v>412</v>
      </c>
      <c r="C541" s="1"/>
      <c r="D541" s="80"/>
      <c r="E541" s="1"/>
      <c r="F541" s="80"/>
      <c r="G541" s="1"/>
      <c r="H541" s="80"/>
      <c r="I541" s="1"/>
      <c r="J541" s="80"/>
      <c r="K541" s="1"/>
      <c r="L541" s="80"/>
      <c r="M541" s="1"/>
      <c r="N541" s="80"/>
      <c r="O541" s="1"/>
      <c r="P541" s="81"/>
      <c r="Q541" s="88"/>
      <c r="R541" s="34"/>
      <c r="S541" s="87"/>
      <c r="T541" s="54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3"/>
      <c r="AK541" s="3"/>
      <c r="AL541" s="3"/>
      <c r="AM541" s="3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s="18" customFormat="1" ht="33.75" x14ac:dyDescent="0.2">
      <c r="A542" s="63" t="s">
        <v>329</v>
      </c>
      <c r="B542" s="75" t="s">
        <v>412</v>
      </c>
      <c r="C542" s="1"/>
      <c r="D542" s="80"/>
      <c r="E542" s="1"/>
      <c r="F542" s="80"/>
      <c r="G542" s="1"/>
      <c r="H542" s="80"/>
      <c r="I542" s="1"/>
      <c r="J542" s="80"/>
      <c r="K542" s="1"/>
      <c r="L542" s="80"/>
      <c r="M542" s="1"/>
      <c r="N542" s="80"/>
      <c r="O542" s="1"/>
      <c r="P542" s="81"/>
      <c r="Q542" s="88">
        <v>36000</v>
      </c>
      <c r="R542" s="34"/>
      <c r="S542" s="87"/>
      <c r="T542" s="54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3"/>
      <c r="AK542" s="3"/>
      <c r="AL542" s="3"/>
      <c r="AM542" s="3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s="18" customFormat="1" ht="33.75" x14ac:dyDescent="0.2">
      <c r="A543" s="64" t="s">
        <v>330</v>
      </c>
      <c r="B543" s="75" t="s">
        <v>412</v>
      </c>
      <c r="C543" s="14"/>
      <c r="D543" s="80"/>
      <c r="E543" s="1"/>
      <c r="F543" s="80"/>
      <c r="G543" s="1"/>
      <c r="H543" s="80"/>
      <c r="I543" s="1"/>
      <c r="J543" s="80"/>
      <c r="K543" s="1"/>
      <c r="L543" s="80"/>
      <c r="M543" s="1"/>
      <c r="N543" s="80"/>
      <c r="O543" s="1"/>
      <c r="P543" s="81"/>
      <c r="Q543" s="88"/>
      <c r="R543" s="34"/>
      <c r="S543" s="87"/>
      <c r="T543" s="54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3"/>
      <c r="AK543" s="3"/>
      <c r="AL543" s="3"/>
      <c r="AM543" s="3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s="18" customFormat="1" ht="33.75" x14ac:dyDescent="0.2">
      <c r="A544" s="62" t="s">
        <v>331</v>
      </c>
      <c r="B544" s="75" t="s">
        <v>412</v>
      </c>
      <c r="C544" s="1"/>
      <c r="D544" s="80"/>
      <c r="E544" s="1"/>
      <c r="F544" s="80"/>
      <c r="G544" s="1"/>
      <c r="H544" s="80"/>
      <c r="I544" s="1"/>
      <c r="J544" s="80"/>
      <c r="K544" s="1"/>
      <c r="L544" s="80"/>
      <c r="M544" s="1"/>
      <c r="N544" s="80"/>
      <c r="O544" s="1"/>
      <c r="P544" s="81"/>
      <c r="Q544" s="88">
        <v>42000</v>
      </c>
      <c r="R544" s="34"/>
      <c r="S544" s="87"/>
      <c r="T544" s="54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3"/>
      <c r="AK544" s="3"/>
      <c r="AL544" s="3"/>
      <c r="AM544" s="3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:49" s="18" customFormat="1" ht="33.75" x14ac:dyDescent="0.2">
      <c r="A545" s="62" t="s">
        <v>332</v>
      </c>
      <c r="B545" s="75" t="s">
        <v>412</v>
      </c>
      <c r="C545" s="1"/>
      <c r="D545" s="80"/>
      <c r="E545" s="1"/>
      <c r="F545" s="80"/>
      <c r="G545" s="1"/>
      <c r="H545" s="80"/>
      <c r="I545" s="1"/>
      <c r="J545" s="80"/>
      <c r="K545" s="1"/>
      <c r="L545" s="80"/>
      <c r="M545" s="1"/>
      <c r="N545" s="80"/>
      <c r="O545" s="1"/>
      <c r="P545" s="81"/>
      <c r="Q545" s="88">
        <v>49500</v>
      </c>
      <c r="R545" s="34"/>
      <c r="S545" s="87"/>
      <c r="T545" s="54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3"/>
      <c r="AK545" s="3"/>
      <c r="AL545" s="3"/>
      <c r="AM545" s="3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:49" s="18" customFormat="1" ht="33.75" x14ac:dyDescent="0.2">
      <c r="A546" s="62" t="s">
        <v>333</v>
      </c>
      <c r="B546" s="75" t="s">
        <v>412</v>
      </c>
      <c r="C546" s="1"/>
      <c r="D546" s="80"/>
      <c r="E546" s="1"/>
      <c r="F546" s="80"/>
      <c r="G546" s="1"/>
      <c r="H546" s="80"/>
      <c r="I546" s="1"/>
      <c r="J546" s="80"/>
      <c r="K546" s="1"/>
      <c r="L546" s="80"/>
      <c r="M546" s="1"/>
      <c r="N546" s="80"/>
      <c r="O546" s="1"/>
      <c r="P546" s="81"/>
      <c r="Q546" s="88">
        <v>42000</v>
      </c>
      <c r="R546" s="34"/>
      <c r="S546" s="87"/>
      <c r="T546" s="54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3"/>
      <c r="AK546" s="3"/>
      <c r="AL546" s="3"/>
      <c r="AM546" s="3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s="18" customFormat="1" ht="33.75" x14ac:dyDescent="0.2">
      <c r="A547" s="62" t="s">
        <v>334</v>
      </c>
      <c r="B547" s="75" t="s">
        <v>412</v>
      </c>
      <c r="C547" s="1"/>
      <c r="D547" s="80"/>
      <c r="E547" s="1"/>
      <c r="F547" s="80"/>
      <c r="G547" s="1"/>
      <c r="H547" s="80"/>
      <c r="I547" s="1"/>
      <c r="J547" s="80"/>
      <c r="K547" s="1"/>
      <c r="L547" s="80"/>
      <c r="M547" s="1"/>
      <c r="N547" s="80"/>
      <c r="O547" s="1"/>
      <c r="P547" s="81"/>
      <c r="Q547" s="88">
        <v>60000</v>
      </c>
      <c r="R547" s="34"/>
      <c r="S547" s="87"/>
      <c r="T547" s="54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3"/>
      <c r="AK547" s="3"/>
      <c r="AL547" s="3"/>
      <c r="AM547" s="3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s="18" customFormat="1" ht="33.75" x14ac:dyDescent="0.2">
      <c r="A548" s="62" t="s">
        <v>335</v>
      </c>
      <c r="B548" s="75" t="s">
        <v>412</v>
      </c>
      <c r="C548" s="1"/>
      <c r="D548" s="80"/>
      <c r="E548" s="1"/>
      <c r="F548" s="80"/>
      <c r="G548" s="1"/>
      <c r="H548" s="80"/>
      <c r="I548" s="1"/>
      <c r="J548" s="80"/>
      <c r="K548" s="1"/>
      <c r="L548" s="80"/>
      <c r="M548" s="1"/>
      <c r="N548" s="80"/>
      <c r="O548" s="1"/>
      <c r="P548" s="81"/>
      <c r="Q548" s="88">
        <v>33150</v>
      </c>
      <c r="R548" s="34"/>
      <c r="S548" s="87"/>
      <c r="T548" s="54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3"/>
      <c r="AK548" s="3"/>
      <c r="AL548" s="3"/>
      <c r="AM548" s="3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s="18" customFormat="1" ht="33.75" x14ac:dyDescent="0.2">
      <c r="A549" s="62" t="s">
        <v>336</v>
      </c>
      <c r="B549" s="75" t="s">
        <v>412</v>
      </c>
      <c r="C549" s="1"/>
      <c r="D549" s="80"/>
      <c r="E549" s="1"/>
      <c r="F549" s="80"/>
      <c r="G549" s="1"/>
      <c r="H549" s="80"/>
      <c r="I549" s="1"/>
      <c r="J549" s="80"/>
      <c r="K549" s="1"/>
      <c r="L549" s="80"/>
      <c r="M549" s="1"/>
      <c r="N549" s="80"/>
      <c r="O549" s="1"/>
      <c r="P549" s="81"/>
      <c r="Q549" s="88">
        <v>84000</v>
      </c>
      <c r="R549" s="34"/>
      <c r="S549" s="87"/>
      <c r="T549" s="54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3"/>
      <c r="AK549" s="3"/>
      <c r="AL549" s="3"/>
      <c r="AM549" s="3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s="18" customFormat="1" ht="33.75" x14ac:dyDescent="0.2">
      <c r="A550" s="62" t="s">
        <v>337</v>
      </c>
      <c r="B550" s="75" t="s">
        <v>412</v>
      </c>
      <c r="C550" s="1"/>
      <c r="D550" s="80"/>
      <c r="E550" s="1"/>
      <c r="F550" s="80"/>
      <c r="G550" s="1"/>
      <c r="H550" s="80"/>
      <c r="I550" s="1"/>
      <c r="J550" s="80"/>
      <c r="K550" s="1"/>
      <c r="L550" s="80"/>
      <c r="M550" s="1"/>
      <c r="N550" s="80"/>
      <c r="O550" s="1"/>
      <c r="P550" s="81"/>
      <c r="Q550" s="88">
        <v>3500</v>
      </c>
      <c r="R550" s="34"/>
      <c r="S550" s="87"/>
      <c r="T550" s="54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3"/>
      <c r="AK550" s="3"/>
      <c r="AL550" s="3"/>
      <c r="AM550" s="3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:49" s="18" customFormat="1" ht="33.75" x14ac:dyDescent="0.2">
      <c r="A551" s="62" t="s">
        <v>338</v>
      </c>
      <c r="B551" s="75" t="s">
        <v>412</v>
      </c>
      <c r="C551" s="1"/>
      <c r="D551" s="80"/>
      <c r="E551" s="1"/>
      <c r="F551" s="80"/>
      <c r="G551" s="1"/>
      <c r="H551" s="80"/>
      <c r="I551" s="1"/>
      <c r="J551" s="80"/>
      <c r="K551" s="1"/>
      <c r="L551" s="80"/>
      <c r="M551" s="1"/>
      <c r="N551" s="80"/>
      <c r="O551" s="1"/>
      <c r="P551" s="81"/>
      <c r="Q551" s="88">
        <v>10710</v>
      </c>
      <c r="R551" s="34"/>
      <c r="S551" s="87"/>
      <c r="T551" s="54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3"/>
      <c r="AK551" s="3"/>
      <c r="AL551" s="3"/>
      <c r="AM551" s="3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s="18" customFormat="1" ht="33.75" x14ac:dyDescent="0.2">
      <c r="A552" s="62" t="s">
        <v>339</v>
      </c>
      <c r="B552" s="75" t="s">
        <v>412</v>
      </c>
      <c r="C552" s="1"/>
      <c r="D552" s="80"/>
      <c r="E552" s="1"/>
      <c r="F552" s="80"/>
      <c r="G552" s="1"/>
      <c r="H552" s="80"/>
      <c r="I552" s="1"/>
      <c r="J552" s="80"/>
      <c r="K552" s="1"/>
      <c r="L552" s="80"/>
      <c r="M552" s="1"/>
      <c r="N552" s="80"/>
      <c r="O552" s="1"/>
      <c r="P552" s="81"/>
      <c r="Q552" s="88">
        <v>14028</v>
      </c>
      <c r="R552" s="34"/>
      <c r="S552" s="87"/>
      <c r="T552" s="54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3"/>
      <c r="AK552" s="3"/>
      <c r="AL552" s="3"/>
      <c r="AM552" s="3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s="18" customFormat="1" ht="33.75" x14ac:dyDescent="0.2">
      <c r="A553" s="62" t="s">
        <v>340</v>
      </c>
      <c r="B553" s="75" t="s">
        <v>412</v>
      </c>
      <c r="C553" s="1"/>
      <c r="D553" s="80"/>
      <c r="E553" s="1"/>
      <c r="F553" s="80"/>
      <c r="G553" s="1"/>
      <c r="H553" s="80"/>
      <c r="I553" s="1"/>
      <c r="J553" s="80"/>
      <c r="K553" s="1"/>
      <c r="L553" s="80"/>
      <c r="M553" s="1"/>
      <c r="N553" s="80"/>
      <c r="O553" s="1"/>
      <c r="P553" s="81"/>
      <c r="Q553" s="88">
        <v>22848</v>
      </c>
      <c r="R553" s="34"/>
      <c r="S553" s="87"/>
      <c r="T553" s="54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3"/>
      <c r="AK553" s="3"/>
      <c r="AL553" s="3"/>
      <c r="AM553" s="3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s="18" customFormat="1" ht="33.75" x14ac:dyDescent="0.2">
      <c r="A554" s="62" t="s">
        <v>341</v>
      </c>
      <c r="B554" s="75" t="s">
        <v>412</v>
      </c>
      <c r="C554" s="1"/>
      <c r="D554" s="80"/>
      <c r="E554" s="1"/>
      <c r="F554" s="80"/>
      <c r="G554" s="1"/>
      <c r="H554" s="80"/>
      <c r="I554" s="1"/>
      <c r="J554" s="80"/>
      <c r="K554" s="1"/>
      <c r="L554" s="80"/>
      <c r="M554" s="1"/>
      <c r="N554" s="80"/>
      <c r="O554" s="1"/>
      <c r="P554" s="81"/>
      <c r="Q554" s="88">
        <v>7350</v>
      </c>
      <c r="R554" s="34"/>
      <c r="S554" s="87"/>
      <c r="T554" s="54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3"/>
      <c r="AK554" s="3"/>
      <c r="AL554" s="3"/>
      <c r="AM554" s="3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s="18" customFormat="1" ht="33.75" x14ac:dyDescent="0.2">
      <c r="A555" s="62" t="s">
        <v>342</v>
      </c>
      <c r="B555" s="75" t="s">
        <v>412</v>
      </c>
      <c r="C555" s="1"/>
      <c r="D555" s="80"/>
      <c r="E555" s="1"/>
      <c r="F555" s="80"/>
      <c r="G555" s="1"/>
      <c r="H555" s="80"/>
      <c r="I555" s="1"/>
      <c r="J555" s="80"/>
      <c r="K555" s="1"/>
      <c r="L555" s="80"/>
      <c r="M555" s="1"/>
      <c r="N555" s="80"/>
      <c r="O555" s="1"/>
      <c r="P555" s="81"/>
      <c r="Q555" s="88">
        <v>15000</v>
      </c>
      <c r="R555" s="34"/>
      <c r="S555" s="87"/>
      <c r="T555" s="54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3"/>
      <c r="AK555" s="3"/>
      <c r="AL555" s="3"/>
      <c r="AM555" s="3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s="18" customFormat="1" ht="33.75" x14ac:dyDescent="0.2">
      <c r="A556" s="65" t="s">
        <v>343</v>
      </c>
      <c r="B556" s="75" t="s">
        <v>412</v>
      </c>
      <c r="C556" s="1"/>
      <c r="D556" s="80"/>
      <c r="E556" s="1"/>
      <c r="F556" s="80"/>
      <c r="G556" s="1"/>
      <c r="H556" s="80"/>
      <c r="I556" s="1"/>
      <c r="J556" s="80"/>
      <c r="K556" s="1"/>
      <c r="L556" s="80"/>
      <c r="M556" s="1"/>
      <c r="N556" s="80"/>
      <c r="O556" s="1"/>
      <c r="P556" s="81"/>
      <c r="Q556" s="88">
        <v>36000</v>
      </c>
      <c r="R556" s="34"/>
      <c r="S556" s="87"/>
      <c r="T556" s="54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3"/>
      <c r="AK556" s="3"/>
      <c r="AL556" s="3"/>
      <c r="AM556" s="3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s="18" customFormat="1" ht="33.75" x14ac:dyDescent="0.2">
      <c r="A557" s="62" t="s">
        <v>344</v>
      </c>
      <c r="B557" s="75" t="s">
        <v>412</v>
      </c>
      <c r="C557" s="1"/>
      <c r="D557" s="80"/>
      <c r="E557" s="1"/>
      <c r="F557" s="80"/>
      <c r="G557" s="1"/>
      <c r="H557" s="80"/>
      <c r="I557" s="1"/>
      <c r="J557" s="80"/>
      <c r="K557" s="1"/>
      <c r="L557" s="80"/>
      <c r="M557" s="1"/>
      <c r="N557" s="80"/>
      <c r="O557" s="1"/>
      <c r="P557" s="81"/>
      <c r="Q557" s="88">
        <v>4350</v>
      </c>
      <c r="R557" s="34"/>
      <c r="S557" s="87"/>
      <c r="T557" s="54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3"/>
      <c r="AK557" s="3"/>
      <c r="AL557" s="3"/>
      <c r="AM557" s="3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1:49" s="18" customFormat="1" ht="33.75" x14ac:dyDescent="0.2">
      <c r="A558" s="65" t="s">
        <v>345</v>
      </c>
      <c r="B558" s="75" t="s">
        <v>412</v>
      </c>
      <c r="C558" s="1"/>
      <c r="D558" s="80"/>
      <c r="E558" s="1"/>
      <c r="F558" s="80"/>
      <c r="G558" s="1"/>
      <c r="H558" s="80"/>
      <c r="I558" s="1"/>
      <c r="J558" s="80"/>
      <c r="K558" s="1"/>
      <c r="L558" s="80"/>
      <c r="M558" s="1"/>
      <c r="N558" s="80"/>
      <c r="O558" s="1"/>
      <c r="P558" s="81"/>
      <c r="Q558" s="88">
        <v>6664</v>
      </c>
      <c r="R558" s="34"/>
      <c r="S558" s="87"/>
      <c r="T558" s="54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3"/>
      <c r="AK558" s="3"/>
      <c r="AL558" s="3"/>
      <c r="AM558" s="3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1:49" s="18" customFormat="1" ht="33.75" x14ac:dyDescent="0.2">
      <c r="A559" s="62" t="s">
        <v>346</v>
      </c>
      <c r="B559" s="75" t="s">
        <v>412</v>
      </c>
      <c r="C559" s="1"/>
      <c r="D559" s="80"/>
      <c r="E559" s="1"/>
      <c r="F559" s="80"/>
      <c r="G559" s="1"/>
      <c r="H559" s="80"/>
      <c r="I559" s="1"/>
      <c r="J559" s="80"/>
      <c r="K559" s="1"/>
      <c r="L559" s="80"/>
      <c r="M559" s="1"/>
      <c r="N559" s="80"/>
      <c r="O559" s="1"/>
      <c r="P559" s="81"/>
      <c r="Q559" s="88">
        <v>3840</v>
      </c>
      <c r="R559" s="34"/>
      <c r="S559" s="87"/>
      <c r="T559" s="54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3"/>
      <c r="AK559" s="3"/>
      <c r="AL559" s="3"/>
      <c r="AM559" s="3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1:49" s="18" customFormat="1" ht="33.75" x14ac:dyDescent="0.2">
      <c r="A560" s="65" t="s">
        <v>347</v>
      </c>
      <c r="B560" s="75" t="s">
        <v>412</v>
      </c>
      <c r="C560" s="1"/>
      <c r="D560" s="80"/>
      <c r="E560" s="1"/>
      <c r="F560" s="80"/>
      <c r="G560" s="1"/>
      <c r="H560" s="80"/>
      <c r="I560" s="1"/>
      <c r="J560" s="80"/>
      <c r="K560" s="1"/>
      <c r="L560" s="80"/>
      <c r="M560" s="1"/>
      <c r="N560" s="80"/>
      <c r="O560" s="1"/>
      <c r="P560" s="81"/>
      <c r="Q560" s="88">
        <v>15750</v>
      </c>
      <c r="R560" s="34"/>
      <c r="S560" s="87"/>
      <c r="T560" s="54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3"/>
      <c r="AK560" s="3"/>
      <c r="AL560" s="3"/>
      <c r="AM560" s="3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:49" s="18" customFormat="1" ht="33.75" x14ac:dyDescent="0.2">
      <c r="A561" s="65" t="s">
        <v>348</v>
      </c>
      <c r="B561" s="75" t="s">
        <v>412</v>
      </c>
      <c r="C561" s="1"/>
      <c r="D561" s="80"/>
      <c r="E561" s="1"/>
      <c r="F561" s="80"/>
      <c r="G561" s="1"/>
      <c r="H561" s="80"/>
      <c r="I561" s="1"/>
      <c r="J561" s="80"/>
      <c r="K561" s="1"/>
      <c r="L561" s="80"/>
      <c r="M561" s="1"/>
      <c r="N561" s="80"/>
      <c r="O561" s="1"/>
      <c r="P561" s="81"/>
      <c r="Q561" s="88">
        <v>4200</v>
      </c>
      <c r="R561" s="34"/>
      <c r="S561" s="87"/>
      <c r="T561" s="54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3"/>
      <c r="AK561" s="3"/>
      <c r="AL561" s="3"/>
      <c r="AM561" s="3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1:49" s="18" customFormat="1" ht="33.75" x14ac:dyDescent="0.2">
      <c r="A562" s="65" t="s">
        <v>349</v>
      </c>
      <c r="B562" s="75" t="s">
        <v>412</v>
      </c>
      <c r="C562" s="1"/>
      <c r="D562" s="80"/>
      <c r="E562" s="1"/>
      <c r="F562" s="80"/>
      <c r="G562" s="1"/>
      <c r="H562" s="80"/>
      <c r="I562" s="1"/>
      <c r="J562" s="80"/>
      <c r="K562" s="1"/>
      <c r="L562" s="80"/>
      <c r="M562" s="1"/>
      <c r="N562" s="80"/>
      <c r="O562" s="1"/>
      <c r="P562" s="81"/>
      <c r="Q562" s="88">
        <v>1601.2</v>
      </c>
      <c r="R562" s="34"/>
      <c r="S562" s="87"/>
      <c r="T562" s="54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3"/>
      <c r="AK562" s="3"/>
      <c r="AL562" s="3"/>
      <c r="AM562" s="3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:49" s="18" customFormat="1" ht="33.75" x14ac:dyDescent="0.2">
      <c r="A563" s="65" t="s">
        <v>350</v>
      </c>
      <c r="B563" s="75" t="s">
        <v>412</v>
      </c>
      <c r="C563" s="1"/>
      <c r="D563" s="80"/>
      <c r="E563" s="1"/>
      <c r="F563" s="80"/>
      <c r="G563" s="1"/>
      <c r="H563" s="80"/>
      <c r="I563" s="1"/>
      <c r="J563" s="80"/>
      <c r="K563" s="1"/>
      <c r="L563" s="80"/>
      <c r="M563" s="1"/>
      <c r="N563" s="80"/>
      <c r="O563" s="1"/>
      <c r="P563" s="81"/>
      <c r="Q563" s="88">
        <v>37508.800000000003</v>
      </c>
      <c r="R563" s="34"/>
      <c r="S563" s="87"/>
      <c r="T563" s="54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3"/>
      <c r="AK563" s="3"/>
      <c r="AL563" s="3"/>
      <c r="AM563" s="3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1:49" s="18" customFormat="1" ht="33.75" x14ac:dyDescent="0.2">
      <c r="A564" s="65" t="s">
        <v>351</v>
      </c>
      <c r="B564" s="75" t="s">
        <v>412</v>
      </c>
      <c r="C564" s="1"/>
      <c r="D564" s="80"/>
      <c r="E564" s="1"/>
      <c r="F564" s="80"/>
      <c r="G564" s="1"/>
      <c r="H564" s="80"/>
      <c r="I564" s="1"/>
      <c r="J564" s="80"/>
      <c r="K564" s="1"/>
      <c r="L564" s="80"/>
      <c r="M564" s="1"/>
      <c r="N564" s="80"/>
      <c r="O564" s="1"/>
      <c r="P564" s="81"/>
      <c r="Q564" s="89">
        <v>6000</v>
      </c>
      <c r="R564" s="34"/>
      <c r="S564" s="87"/>
      <c r="T564" s="54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3"/>
      <c r="AK564" s="3"/>
      <c r="AL564" s="3"/>
      <c r="AM564" s="3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:49" s="18" customFormat="1" ht="33.75" x14ac:dyDescent="0.2">
      <c r="A565" s="63" t="s">
        <v>352</v>
      </c>
      <c r="B565" s="75" t="s">
        <v>412</v>
      </c>
      <c r="C565" s="1"/>
      <c r="D565" s="80"/>
      <c r="E565" s="1"/>
      <c r="F565" s="80"/>
      <c r="G565" s="1"/>
      <c r="H565" s="80"/>
      <c r="I565" s="1"/>
      <c r="J565" s="80"/>
      <c r="K565" s="1"/>
      <c r="L565" s="80"/>
      <c r="M565" s="1"/>
      <c r="N565" s="80"/>
      <c r="O565" s="1"/>
      <c r="P565" s="81"/>
      <c r="Q565" s="89">
        <v>500000</v>
      </c>
      <c r="R565" s="34"/>
      <c r="S565" s="87"/>
      <c r="T565" s="54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3"/>
      <c r="AK565" s="3"/>
      <c r="AL565" s="3"/>
      <c r="AM565" s="3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1:49" s="18" customFormat="1" ht="33.75" x14ac:dyDescent="0.2">
      <c r="A566" s="63" t="s">
        <v>353</v>
      </c>
      <c r="B566" s="75" t="s">
        <v>412</v>
      </c>
      <c r="C566" s="1"/>
      <c r="D566" s="80"/>
      <c r="E566" s="1"/>
      <c r="F566" s="80"/>
      <c r="G566" s="1"/>
      <c r="H566" s="80"/>
      <c r="I566" s="1"/>
      <c r="J566" s="80"/>
      <c r="K566" s="1"/>
      <c r="L566" s="80"/>
      <c r="M566" s="1"/>
      <c r="N566" s="80"/>
      <c r="O566" s="1"/>
      <c r="P566" s="81"/>
      <c r="Q566" s="89">
        <v>57750</v>
      </c>
      <c r="R566" s="34"/>
      <c r="S566" s="87"/>
      <c r="T566" s="54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3"/>
      <c r="AK566" s="3"/>
      <c r="AL566" s="3"/>
      <c r="AM566" s="3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1:49" s="18" customFormat="1" ht="33.75" x14ac:dyDescent="0.2">
      <c r="A567" s="63" t="s">
        <v>354</v>
      </c>
      <c r="B567" s="75" t="s">
        <v>412</v>
      </c>
      <c r="C567" s="1"/>
      <c r="D567" s="80"/>
      <c r="E567" s="1"/>
      <c r="F567" s="80"/>
      <c r="G567" s="1"/>
      <c r="H567" s="80"/>
      <c r="I567" s="1"/>
      <c r="J567" s="80"/>
      <c r="K567" s="1"/>
      <c r="L567" s="80"/>
      <c r="M567" s="1"/>
      <c r="N567" s="80"/>
      <c r="O567" s="1"/>
      <c r="P567" s="81"/>
      <c r="Q567" s="89">
        <v>2516</v>
      </c>
      <c r="R567" s="34"/>
      <c r="S567" s="87"/>
      <c r="T567" s="54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3"/>
      <c r="AK567" s="3"/>
      <c r="AL567" s="3"/>
      <c r="AM567" s="3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:49" s="18" customFormat="1" ht="33.75" x14ac:dyDescent="0.2">
      <c r="A568" s="63" t="s">
        <v>355</v>
      </c>
      <c r="B568" s="75" t="s">
        <v>412</v>
      </c>
      <c r="C568" s="1"/>
      <c r="D568" s="80"/>
      <c r="E568" s="1"/>
      <c r="F568" s="80"/>
      <c r="G568" s="1"/>
      <c r="H568" s="80"/>
      <c r="I568" s="1"/>
      <c r="J568" s="80"/>
      <c r="K568" s="1"/>
      <c r="L568" s="80"/>
      <c r="M568" s="1"/>
      <c r="N568" s="80"/>
      <c r="O568" s="1"/>
      <c r="P568" s="81"/>
      <c r="Q568" s="89"/>
      <c r="R568" s="34"/>
      <c r="S568" s="87"/>
      <c r="T568" s="54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3"/>
      <c r="AK568" s="3"/>
      <c r="AL568" s="3"/>
      <c r="AM568" s="3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1:49" s="18" customFormat="1" ht="33.75" x14ac:dyDescent="0.2">
      <c r="A569" s="64" t="s">
        <v>356</v>
      </c>
      <c r="B569" s="75" t="s">
        <v>412</v>
      </c>
      <c r="C569" s="1"/>
      <c r="D569" s="80"/>
      <c r="E569" s="1"/>
      <c r="F569" s="80"/>
      <c r="G569" s="1"/>
      <c r="H569" s="80"/>
      <c r="I569" s="1"/>
      <c r="J569" s="80"/>
      <c r="K569" s="1"/>
      <c r="L569" s="80"/>
      <c r="M569" s="1"/>
      <c r="N569" s="80"/>
      <c r="O569" s="1"/>
      <c r="P569" s="81"/>
      <c r="Q569" s="88"/>
      <c r="R569" s="34"/>
      <c r="S569" s="87"/>
      <c r="T569" s="54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3"/>
      <c r="AK569" s="3"/>
      <c r="AL569" s="3"/>
      <c r="AM569" s="3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1:49" s="18" customFormat="1" ht="33.75" x14ac:dyDescent="0.2">
      <c r="A570" s="64" t="s">
        <v>357</v>
      </c>
      <c r="B570" s="75" t="s">
        <v>412</v>
      </c>
      <c r="C570" s="1"/>
      <c r="D570" s="80"/>
      <c r="E570" s="1"/>
      <c r="F570" s="80"/>
      <c r="G570" s="1"/>
      <c r="H570" s="80"/>
      <c r="I570" s="1"/>
      <c r="J570" s="80"/>
      <c r="K570" s="1"/>
      <c r="L570" s="80"/>
      <c r="M570" s="1"/>
      <c r="N570" s="80"/>
      <c r="O570" s="1"/>
      <c r="P570" s="81"/>
      <c r="Q570" s="88">
        <v>42000</v>
      </c>
      <c r="R570" s="34"/>
      <c r="S570" s="87"/>
      <c r="T570" s="54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3"/>
      <c r="AK570" s="3"/>
      <c r="AL570" s="3"/>
      <c r="AM570" s="3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1:49" s="18" customFormat="1" ht="33.75" x14ac:dyDescent="0.2">
      <c r="A571" s="64" t="s">
        <v>358</v>
      </c>
      <c r="B571" s="75" t="s">
        <v>412</v>
      </c>
      <c r="C571" s="1"/>
      <c r="D571" s="80"/>
      <c r="E571" s="1"/>
      <c r="F571" s="80"/>
      <c r="G571" s="1"/>
      <c r="H571" s="80"/>
      <c r="I571" s="1"/>
      <c r="J571" s="80"/>
      <c r="K571" s="1"/>
      <c r="L571" s="80"/>
      <c r="M571" s="1"/>
      <c r="N571" s="80"/>
      <c r="O571" s="1"/>
      <c r="P571" s="81"/>
      <c r="Q571" s="88">
        <v>50000</v>
      </c>
      <c r="R571" s="34"/>
      <c r="S571" s="87"/>
      <c r="T571" s="54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3"/>
      <c r="AK571" s="3"/>
      <c r="AL571" s="3"/>
      <c r="AM571" s="3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1:49" s="18" customFormat="1" ht="33.75" x14ac:dyDescent="0.2">
      <c r="A572" s="63" t="s">
        <v>353</v>
      </c>
      <c r="B572" s="75" t="s">
        <v>412</v>
      </c>
      <c r="C572" s="1"/>
      <c r="D572" s="80"/>
      <c r="E572" s="1"/>
      <c r="F572" s="80"/>
      <c r="G572" s="1"/>
      <c r="H572" s="80"/>
      <c r="I572" s="1"/>
      <c r="J572" s="80"/>
      <c r="K572" s="1"/>
      <c r="L572" s="80"/>
      <c r="M572" s="1"/>
      <c r="N572" s="80"/>
      <c r="O572" s="1"/>
      <c r="P572" s="81"/>
      <c r="Q572" s="88">
        <v>100650</v>
      </c>
      <c r="R572" s="34"/>
      <c r="S572" s="87"/>
      <c r="T572" s="54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3"/>
      <c r="AK572" s="3"/>
      <c r="AL572" s="3"/>
      <c r="AM572" s="3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1:49" s="18" customFormat="1" ht="33.75" x14ac:dyDescent="0.2">
      <c r="A573" s="63" t="s">
        <v>359</v>
      </c>
      <c r="B573" s="75" t="s">
        <v>412</v>
      </c>
      <c r="C573" s="1"/>
      <c r="D573" s="80"/>
      <c r="E573" s="1"/>
      <c r="F573" s="80"/>
      <c r="G573" s="1"/>
      <c r="H573" s="80"/>
      <c r="I573" s="1"/>
      <c r="J573" s="80"/>
      <c r="K573" s="1"/>
      <c r="L573" s="80"/>
      <c r="M573" s="1"/>
      <c r="N573" s="80"/>
      <c r="O573" s="1"/>
      <c r="P573" s="81"/>
      <c r="Q573" s="89">
        <v>25090</v>
      </c>
      <c r="R573" s="34"/>
      <c r="S573" s="87"/>
      <c r="T573" s="54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3"/>
      <c r="AK573" s="3"/>
      <c r="AL573" s="3"/>
      <c r="AM573" s="3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1:49" s="18" customFormat="1" ht="33.75" x14ac:dyDescent="0.2">
      <c r="A574" s="63" t="s">
        <v>360</v>
      </c>
      <c r="B574" s="75" t="s">
        <v>412</v>
      </c>
      <c r="C574" s="1"/>
      <c r="D574" s="80"/>
      <c r="E574" s="1"/>
      <c r="F574" s="80"/>
      <c r="G574" s="1"/>
      <c r="H574" s="80"/>
      <c r="I574" s="1"/>
      <c r="J574" s="80"/>
      <c r="K574" s="1"/>
      <c r="L574" s="80"/>
      <c r="M574" s="1"/>
      <c r="N574" s="80"/>
      <c r="O574" s="1"/>
      <c r="P574" s="81"/>
      <c r="Q574" s="89">
        <v>2517</v>
      </c>
      <c r="R574" s="34"/>
      <c r="S574" s="87"/>
      <c r="T574" s="54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3"/>
      <c r="AK574" s="3"/>
      <c r="AL574" s="3"/>
      <c r="AM574" s="3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1:49" s="18" customFormat="1" ht="33.75" x14ac:dyDescent="0.2">
      <c r="A575" s="63" t="s">
        <v>361</v>
      </c>
      <c r="B575" s="75" t="s">
        <v>412</v>
      </c>
      <c r="C575" s="1"/>
      <c r="D575" s="80"/>
      <c r="E575" s="1"/>
      <c r="F575" s="80"/>
      <c r="G575" s="1"/>
      <c r="H575" s="80"/>
      <c r="I575" s="1"/>
      <c r="J575" s="80"/>
      <c r="K575" s="1"/>
      <c r="L575" s="80"/>
      <c r="M575" s="1"/>
      <c r="N575" s="80"/>
      <c r="O575" s="1"/>
      <c r="P575" s="81"/>
      <c r="Q575" s="88"/>
      <c r="R575" s="34"/>
      <c r="S575" s="87"/>
      <c r="T575" s="54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3"/>
      <c r="AK575" s="3"/>
      <c r="AL575" s="3"/>
      <c r="AM575" s="3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1:49" s="18" customFormat="1" ht="33.75" x14ac:dyDescent="0.2">
      <c r="A576" s="63" t="s">
        <v>362</v>
      </c>
      <c r="B576" s="75" t="s">
        <v>412</v>
      </c>
      <c r="C576" s="1"/>
      <c r="D576" s="80"/>
      <c r="E576" s="1"/>
      <c r="F576" s="80"/>
      <c r="G576" s="1"/>
      <c r="H576" s="80"/>
      <c r="I576" s="1"/>
      <c r="J576" s="80"/>
      <c r="K576" s="1"/>
      <c r="L576" s="80"/>
      <c r="M576" s="1"/>
      <c r="N576" s="80"/>
      <c r="O576" s="1"/>
      <c r="P576" s="81"/>
      <c r="Q576" s="88"/>
      <c r="R576" s="34"/>
      <c r="S576" s="87"/>
      <c r="T576" s="54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3"/>
      <c r="AK576" s="3"/>
      <c r="AL576" s="3"/>
      <c r="AM576" s="3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1:49" s="18" customFormat="1" ht="33.75" x14ac:dyDescent="0.2">
      <c r="A577" s="63" t="s">
        <v>363</v>
      </c>
      <c r="B577" s="75" t="s">
        <v>412</v>
      </c>
      <c r="C577" s="1"/>
      <c r="D577" s="80"/>
      <c r="E577" s="1"/>
      <c r="F577" s="80"/>
      <c r="G577" s="1"/>
      <c r="H577" s="80"/>
      <c r="I577" s="1"/>
      <c r="J577" s="80"/>
      <c r="K577" s="1"/>
      <c r="L577" s="80"/>
      <c r="M577" s="1"/>
      <c r="N577" s="80"/>
      <c r="O577" s="1"/>
      <c r="P577" s="81"/>
      <c r="Q577" s="88">
        <v>4512</v>
      </c>
      <c r="R577" s="34"/>
      <c r="S577" s="87"/>
      <c r="T577" s="54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3"/>
      <c r="AK577" s="3"/>
      <c r="AL577" s="3"/>
      <c r="AM577" s="3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:49" s="33" customFormat="1" ht="33.75" x14ac:dyDescent="0.25">
      <c r="A578" s="189" t="s">
        <v>364</v>
      </c>
      <c r="B578" s="127" t="s">
        <v>412</v>
      </c>
      <c r="C578" s="8"/>
      <c r="D578" s="83"/>
      <c r="E578" s="8"/>
      <c r="F578" s="83"/>
      <c r="G578" s="8"/>
      <c r="H578" s="83"/>
      <c r="I578" s="8"/>
      <c r="J578" s="83"/>
      <c r="K578" s="8"/>
      <c r="L578" s="83"/>
      <c r="M578" s="8"/>
      <c r="N578" s="83"/>
      <c r="O578" s="8"/>
      <c r="P578" s="100"/>
      <c r="Q578" s="190">
        <v>98000</v>
      </c>
      <c r="R578" s="17"/>
      <c r="S578" s="104"/>
      <c r="T578" s="6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16"/>
      <c r="AK578" s="16"/>
      <c r="AL578" s="16"/>
      <c r="AM578" s="16"/>
      <c r="AN578" s="8"/>
      <c r="AO578" s="8"/>
      <c r="AP578" s="8"/>
      <c r="AQ578" s="8"/>
      <c r="AR578" s="8"/>
      <c r="AS578" s="8"/>
      <c r="AT578" s="8"/>
      <c r="AU578" s="8"/>
      <c r="AV578" s="8"/>
      <c r="AW578" s="8"/>
    </row>
    <row r="579" spans="1:49" s="33" customFormat="1" ht="33.75" x14ac:dyDescent="0.25">
      <c r="A579" s="189" t="s">
        <v>365</v>
      </c>
      <c r="B579" s="127" t="s">
        <v>412</v>
      </c>
      <c r="C579" s="8"/>
      <c r="D579" s="83"/>
      <c r="E579" s="8"/>
      <c r="F579" s="83"/>
      <c r="G579" s="8"/>
      <c r="H579" s="83"/>
      <c r="I579" s="8"/>
      <c r="J579" s="83"/>
      <c r="K579" s="8"/>
      <c r="L579" s="83"/>
      <c r="M579" s="8"/>
      <c r="N579" s="83"/>
      <c r="O579" s="8"/>
      <c r="P579" s="100"/>
      <c r="Q579" s="190">
        <v>3248.7</v>
      </c>
      <c r="R579" s="17"/>
      <c r="S579" s="104"/>
      <c r="T579" s="6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16"/>
      <c r="AK579" s="16"/>
      <c r="AL579" s="16"/>
      <c r="AM579" s="16"/>
      <c r="AN579" s="8"/>
      <c r="AO579" s="8"/>
      <c r="AP579" s="8"/>
      <c r="AQ579" s="8"/>
      <c r="AR579" s="8"/>
      <c r="AS579" s="8"/>
      <c r="AT579" s="8"/>
      <c r="AU579" s="8"/>
      <c r="AV579" s="8"/>
      <c r="AW579" s="8"/>
    </row>
    <row r="580" spans="1:49" s="33" customFormat="1" ht="33.75" x14ac:dyDescent="0.25">
      <c r="A580" s="189" t="s">
        <v>366</v>
      </c>
      <c r="B580" s="127" t="s">
        <v>412</v>
      </c>
      <c r="C580" s="8"/>
      <c r="D580" s="83"/>
      <c r="E580" s="8"/>
      <c r="F580" s="83"/>
      <c r="G580" s="8"/>
      <c r="H580" s="83"/>
      <c r="I580" s="8"/>
      <c r="J580" s="83"/>
      <c r="K580" s="8"/>
      <c r="L580" s="83"/>
      <c r="M580" s="8"/>
      <c r="N580" s="83"/>
      <c r="O580" s="8"/>
      <c r="P580" s="100"/>
      <c r="Q580" s="190">
        <v>5390</v>
      </c>
      <c r="R580" s="17"/>
      <c r="S580" s="104"/>
      <c r="T580" s="6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16"/>
      <c r="AK580" s="16"/>
      <c r="AL580" s="16"/>
      <c r="AM580" s="16"/>
      <c r="AN580" s="8"/>
      <c r="AO580" s="8"/>
      <c r="AP580" s="8"/>
      <c r="AQ580" s="8"/>
      <c r="AR580" s="8"/>
      <c r="AS580" s="8"/>
      <c r="AT580" s="8"/>
      <c r="AU580" s="8"/>
      <c r="AV580" s="8"/>
      <c r="AW580" s="8"/>
    </row>
    <row r="581" spans="1:49" s="18" customFormat="1" ht="33.75" x14ac:dyDescent="0.2">
      <c r="A581" s="63" t="s">
        <v>367</v>
      </c>
      <c r="B581" s="75" t="s">
        <v>412</v>
      </c>
      <c r="C581" s="1"/>
      <c r="D581" s="80"/>
      <c r="E581" s="1"/>
      <c r="F581" s="80"/>
      <c r="G581" s="1"/>
      <c r="H581" s="80"/>
      <c r="I581" s="1"/>
      <c r="J581" s="80"/>
      <c r="K581" s="1"/>
      <c r="L581" s="80"/>
      <c r="M581" s="1"/>
      <c r="N581" s="80"/>
      <c r="O581" s="1"/>
      <c r="P581" s="81"/>
      <c r="Q581" s="88">
        <v>3289.3</v>
      </c>
      <c r="R581" s="34"/>
      <c r="S581" s="87"/>
      <c r="T581" s="54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3"/>
      <c r="AK581" s="3"/>
      <c r="AL581" s="3"/>
      <c r="AM581" s="3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1:49" s="18" customFormat="1" ht="33.75" x14ac:dyDescent="0.2">
      <c r="A582" s="63" t="s">
        <v>368</v>
      </c>
      <c r="B582" s="75" t="s">
        <v>412</v>
      </c>
      <c r="C582" s="1"/>
      <c r="D582" s="80"/>
      <c r="E582" s="1"/>
      <c r="F582" s="80"/>
      <c r="G582" s="1"/>
      <c r="H582" s="80"/>
      <c r="I582" s="1"/>
      <c r="J582" s="80"/>
      <c r="K582" s="1"/>
      <c r="L582" s="80"/>
      <c r="M582" s="1"/>
      <c r="N582" s="80"/>
      <c r="O582" s="1"/>
      <c r="P582" s="81"/>
      <c r="Q582" s="88">
        <v>1940</v>
      </c>
      <c r="R582" s="34"/>
      <c r="S582" s="87"/>
      <c r="T582" s="54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3"/>
      <c r="AK582" s="3"/>
      <c r="AL582" s="3"/>
      <c r="AM582" s="3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1:49" s="18" customFormat="1" ht="33.75" x14ac:dyDescent="0.2">
      <c r="A583" s="63" t="s">
        <v>369</v>
      </c>
      <c r="B583" s="75" t="s">
        <v>412</v>
      </c>
      <c r="C583" s="1"/>
      <c r="D583" s="80"/>
      <c r="E583" s="1"/>
      <c r="F583" s="80"/>
      <c r="G583" s="1"/>
      <c r="H583" s="80"/>
      <c r="I583" s="1"/>
      <c r="J583" s="80"/>
      <c r="K583" s="1"/>
      <c r="L583" s="80"/>
      <c r="M583" s="1"/>
      <c r="N583" s="80"/>
      <c r="O583" s="1"/>
      <c r="P583" s="81"/>
      <c r="Q583" s="88">
        <v>1274</v>
      </c>
      <c r="R583" s="34"/>
      <c r="S583" s="87"/>
      <c r="T583" s="54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3"/>
      <c r="AK583" s="3"/>
      <c r="AL583" s="3"/>
      <c r="AM583" s="3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1:49" s="18" customFormat="1" ht="33.75" x14ac:dyDescent="0.2">
      <c r="A584" s="63" t="s">
        <v>370</v>
      </c>
      <c r="B584" s="75" t="s">
        <v>412</v>
      </c>
      <c r="C584" s="1"/>
      <c r="D584" s="80"/>
      <c r="E584" s="1"/>
      <c r="F584" s="80"/>
      <c r="G584" s="1"/>
      <c r="H584" s="80"/>
      <c r="I584" s="1"/>
      <c r="J584" s="80"/>
      <c r="K584" s="1"/>
      <c r="L584" s="80"/>
      <c r="M584" s="1"/>
      <c r="N584" s="80"/>
      <c r="O584" s="1"/>
      <c r="P584" s="81"/>
      <c r="Q584" s="88">
        <v>1793.4</v>
      </c>
      <c r="R584" s="34"/>
      <c r="S584" s="87"/>
      <c r="T584" s="54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3"/>
      <c r="AK584" s="3"/>
      <c r="AL584" s="3"/>
      <c r="AM584" s="3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1:49" s="18" customFormat="1" ht="33.75" x14ac:dyDescent="0.2">
      <c r="A585" s="63" t="s">
        <v>371</v>
      </c>
      <c r="B585" s="75" t="s">
        <v>412</v>
      </c>
      <c r="C585" s="1"/>
      <c r="D585" s="80"/>
      <c r="E585" s="1"/>
      <c r="F585" s="80"/>
      <c r="G585" s="1"/>
      <c r="H585" s="80"/>
      <c r="I585" s="1"/>
      <c r="J585" s="80"/>
      <c r="K585" s="1"/>
      <c r="L585" s="80"/>
      <c r="M585" s="1"/>
      <c r="N585" s="80"/>
      <c r="O585" s="1"/>
      <c r="P585" s="81"/>
      <c r="Q585" s="88">
        <v>3000</v>
      </c>
      <c r="R585" s="34"/>
      <c r="S585" s="87"/>
      <c r="T585" s="54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3"/>
      <c r="AK585" s="3"/>
      <c r="AL585" s="3"/>
      <c r="AM585" s="3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1:49" s="18" customFormat="1" ht="33.75" x14ac:dyDescent="0.2">
      <c r="A586" s="63" t="s">
        <v>372</v>
      </c>
      <c r="B586" s="75" t="s">
        <v>412</v>
      </c>
      <c r="C586" s="1"/>
      <c r="D586" s="80"/>
      <c r="E586" s="1"/>
      <c r="F586" s="80"/>
      <c r="G586" s="1"/>
      <c r="H586" s="80"/>
      <c r="I586" s="1"/>
      <c r="J586" s="80"/>
      <c r="K586" s="1"/>
      <c r="L586" s="80"/>
      <c r="M586" s="1"/>
      <c r="N586" s="80"/>
      <c r="O586" s="1"/>
      <c r="P586" s="81"/>
      <c r="Q586" s="88">
        <v>1800</v>
      </c>
      <c r="R586" s="34"/>
      <c r="S586" s="87"/>
      <c r="T586" s="54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3"/>
      <c r="AK586" s="3"/>
      <c r="AL586" s="3"/>
      <c r="AM586" s="3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s="18" customFormat="1" ht="33.75" x14ac:dyDescent="0.2">
      <c r="A587" s="63" t="s">
        <v>373</v>
      </c>
      <c r="B587" s="75" t="s">
        <v>412</v>
      </c>
      <c r="C587" s="1"/>
      <c r="D587" s="80"/>
      <c r="E587" s="1"/>
      <c r="F587" s="80"/>
      <c r="G587" s="1"/>
      <c r="H587" s="80"/>
      <c r="I587" s="1"/>
      <c r="J587" s="80"/>
      <c r="K587" s="1"/>
      <c r="L587" s="80"/>
      <c r="M587" s="1"/>
      <c r="N587" s="80"/>
      <c r="O587" s="1"/>
      <c r="P587" s="81"/>
      <c r="Q587" s="88">
        <v>1920</v>
      </c>
      <c r="R587" s="34"/>
      <c r="S587" s="87"/>
      <c r="T587" s="54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3"/>
      <c r="AK587" s="3"/>
      <c r="AL587" s="3"/>
      <c r="AM587" s="3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1:49" s="18" customFormat="1" ht="33.75" x14ac:dyDescent="0.2">
      <c r="A588" s="63" t="s">
        <v>374</v>
      </c>
      <c r="B588" s="75" t="s">
        <v>412</v>
      </c>
      <c r="C588" s="1"/>
      <c r="D588" s="80"/>
      <c r="E588" s="1"/>
      <c r="F588" s="80"/>
      <c r="G588" s="1"/>
      <c r="H588" s="80"/>
      <c r="I588" s="1"/>
      <c r="J588" s="80"/>
      <c r="K588" s="1"/>
      <c r="L588" s="80"/>
      <c r="M588" s="1"/>
      <c r="N588" s="80"/>
      <c r="O588" s="1"/>
      <c r="P588" s="81"/>
      <c r="Q588" s="88">
        <v>1792</v>
      </c>
      <c r="R588" s="34"/>
      <c r="S588" s="87"/>
      <c r="T588" s="54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3"/>
      <c r="AK588" s="3"/>
      <c r="AL588" s="3"/>
      <c r="AM588" s="3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:49" s="18" customFormat="1" ht="33.75" x14ac:dyDescent="0.2">
      <c r="A589" s="63" t="s">
        <v>375</v>
      </c>
      <c r="B589" s="75" t="s">
        <v>412</v>
      </c>
      <c r="C589" s="1"/>
      <c r="D589" s="80"/>
      <c r="E589" s="1"/>
      <c r="F589" s="80"/>
      <c r="G589" s="1"/>
      <c r="H589" s="80"/>
      <c r="I589" s="1"/>
      <c r="J589" s="80"/>
      <c r="K589" s="1"/>
      <c r="L589" s="80"/>
      <c r="M589" s="1"/>
      <c r="N589" s="80"/>
      <c r="O589" s="1"/>
      <c r="P589" s="81"/>
      <c r="Q589" s="89">
        <v>3600</v>
      </c>
      <c r="R589" s="34"/>
      <c r="S589" s="87"/>
      <c r="T589" s="54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3"/>
      <c r="AK589" s="3"/>
      <c r="AL589" s="3"/>
      <c r="AM589" s="3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:49" s="18" customFormat="1" ht="33.75" x14ac:dyDescent="0.2">
      <c r="A590" s="63" t="s">
        <v>376</v>
      </c>
      <c r="B590" s="75" t="s">
        <v>412</v>
      </c>
      <c r="C590" s="1"/>
      <c r="D590" s="80"/>
      <c r="E590" s="1"/>
      <c r="F590" s="80"/>
      <c r="G590" s="1"/>
      <c r="H590" s="80"/>
      <c r="I590" s="1"/>
      <c r="J590" s="80"/>
      <c r="K590" s="1"/>
      <c r="L590" s="80"/>
      <c r="M590" s="1"/>
      <c r="N590" s="80"/>
      <c r="O590" s="1"/>
      <c r="P590" s="81"/>
      <c r="Q590" s="89">
        <v>39050</v>
      </c>
      <c r="R590" s="34"/>
      <c r="S590" s="87"/>
      <c r="T590" s="54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3"/>
      <c r="AK590" s="3"/>
      <c r="AL590" s="3"/>
      <c r="AM590" s="3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s="18" customFormat="1" ht="33.75" x14ac:dyDescent="0.2">
      <c r="A591" s="63" t="s">
        <v>377</v>
      </c>
      <c r="B591" s="75" t="s">
        <v>412</v>
      </c>
      <c r="C591" s="1"/>
      <c r="D591" s="80"/>
      <c r="E591" s="1"/>
      <c r="F591" s="80"/>
      <c r="G591" s="1"/>
      <c r="H591" s="80"/>
      <c r="I591" s="1"/>
      <c r="J591" s="80"/>
      <c r="K591" s="1"/>
      <c r="L591" s="80"/>
      <c r="M591" s="1"/>
      <c r="N591" s="80"/>
      <c r="O591" s="1"/>
      <c r="P591" s="81"/>
      <c r="Q591" s="89">
        <v>36010</v>
      </c>
      <c r="R591" s="34"/>
      <c r="S591" s="87"/>
      <c r="T591" s="54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3"/>
      <c r="AK591" s="3"/>
      <c r="AL591" s="3"/>
      <c r="AM591" s="3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49" s="18" customFormat="1" ht="33.75" x14ac:dyDescent="0.2">
      <c r="A592" s="63" t="s">
        <v>378</v>
      </c>
      <c r="B592" s="75" t="s">
        <v>412</v>
      </c>
      <c r="C592" s="1"/>
      <c r="D592" s="80"/>
      <c r="E592" s="1"/>
      <c r="F592" s="80"/>
      <c r="G592" s="1"/>
      <c r="H592" s="80"/>
      <c r="I592" s="1"/>
      <c r="J592" s="80"/>
      <c r="K592" s="1"/>
      <c r="L592" s="80"/>
      <c r="M592" s="1"/>
      <c r="N592" s="80"/>
      <c r="O592" s="1"/>
      <c r="P592" s="81"/>
      <c r="Q592" s="89">
        <v>2517</v>
      </c>
      <c r="R592" s="34"/>
      <c r="S592" s="87"/>
      <c r="T592" s="54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3"/>
      <c r="AK592" s="3"/>
      <c r="AL592" s="3"/>
      <c r="AM592" s="3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:49" s="18" customFormat="1" ht="33.75" x14ac:dyDescent="0.2">
      <c r="A593" s="64" t="s">
        <v>379</v>
      </c>
      <c r="B593" s="75" t="s">
        <v>412</v>
      </c>
      <c r="C593" s="1"/>
      <c r="D593" s="80"/>
      <c r="E593" s="1"/>
      <c r="F593" s="80"/>
      <c r="G593" s="1"/>
      <c r="H593" s="80"/>
      <c r="I593" s="1"/>
      <c r="J593" s="80"/>
      <c r="K593" s="1"/>
      <c r="L593" s="80"/>
      <c r="M593" s="1"/>
      <c r="N593" s="80"/>
      <c r="O593" s="1"/>
      <c r="P593" s="81"/>
      <c r="Q593" s="89"/>
      <c r="R593" s="34"/>
      <c r="S593" s="87"/>
      <c r="T593" s="54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3"/>
      <c r="AK593" s="3"/>
      <c r="AL593" s="3"/>
      <c r="AM593" s="3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:49" s="18" customFormat="1" ht="33.75" x14ac:dyDescent="0.2">
      <c r="A594" s="63" t="s">
        <v>380</v>
      </c>
      <c r="B594" s="75" t="s">
        <v>412</v>
      </c>
      <c r="C594" s="1"/>
      <c r="D594" s="80"/>
      <c r="E594" s="1"/>
      <c r="F594" s="80"/>
      <c r="G594" s="1"/>
      <c r="H594" s="80"/>
      <c r="I594" s="1"/>
      <c r="J594" s="80"/>
      <c r="K594" s="1"/>
      <c r="L594" s="80"/>
      <c r="M594" s="1"/>
      <c r="N594" s="80"/>
      <c r="O594" s="1"/>
      <c r="P594" s="81"/>
      <c r="Q594" s="89">
        <v>72000</v>
      </c>
      <c r="R594" s="34"/>
      <c r="S594" s="87"/>
      <c r="T594" s="54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3"/>
      <c r="AK594" s="3"/>
      <c r="AL594" s="3"/>
      <c r="AM594" s="3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1:49" s="18" customFormat="1" ht="33.75" x14ac:dyDescent="0.2">
      <c r="A595" s="63" t="s">
        <v>381</v>
      </c>
      <c r="B595" s="75" t="s">
        <v>412</v>
      </c>
      <c r="C595" s="1"/>
      <c r="D595" s="80"/>
      <c r="E595" s="1"/>
      <c r="F595" s="80"/>
      <c r="G595" s="1"/>
      <c r="H595" s="80"/>
      <c r="I595" s="1"/>
      <c r="J595" s="80"/>
      <c r="K595" s="1"/>
      <c r="L595" s="80"/>
      <c r="M595" s="1"/>
      <c r="N595" s="80"/>
      <c r="O595" s="1"/>
      <c r="P595" s="81"/>
      <c r="Q595" s="89"/>
      <c r="R595" s="34"/>
      <c r="S595" s="87"/>
      <c r="T595" s="54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3"/>
      <c r="AK595" s="3"/>
      <c r="AL595" s="3"/>
      <c r="AM595" s="3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:49" s="18" customFormat="1" ht="33.75" x14ac:dyDescent="0.2">
      <c r="A596" s="63" t="s">
        <v>382</v>
      </c>
      <c r="B596" s="75" t="s">
        <v>412</v>
      </c>
      <c r="C596" s="1"/>
      <c r="D596" s="80"/>
      <c r="E596" s="1"/>
      <c r="F596" s="80"/>
      <c r="G596" s="1"/>
      <c r="H596" s="80"/>
      <c r="I596" s="1"/>
      <c r="J596" s="80"/>
      <c r="K596" s="1"/>
      <c r="L596" s="80"/>
      <c r="M596" s="1"/>
      <c r="N596" s="80"/>
      <c r="O596" s="1"/>
      <c r="P596" s="81"/>
      <c r="Q596" s="89"/>
      <c r="R596" s="34"/>
      <c r="S596" s="87"/>
      <c r="T596" s="54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3"/>
      <c r="AK596" s="3"/>
      <c r="AL596" s="3"/>
      <c r="AM596" s="3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1:49" s="18" customFormat="1" ht="33.75" x14ac:dyDescent="0.2">
      <c r="A597" s="63" t="s">
        <v>383</v>
      </c>
      <c r="B597" s="75" t="s">
        <v>412</v>
      </c>
      <c r="C597" s="1"/>
      <c r="D597" s="80"/>
      <c r="E597" s="1"/>
      <c r="F597" s="80"/>
      <c r="G597" s="1"/>
      <c r="H597" s="80"/>
      <c r="I597" s="1"/>
      <c r="J597" s="80"/>
      <c r="K597" s="1"/>
      <c r="L597" s="80"/>
      <c r="M597" s="1"/>
      <c r="N597" s="80"/>
      <c r="O597" s="1"/>
      <c r="P597" s="81"/>
      <c r="Q597" s="89">
        <v>12320</v>
      </c>
      <c r="R597" s="34"/>
      <c r="S597" s="87"/>
      <c r="T597" s="54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3"/>
      <c r="AK597" s="3"/>
      <c r="AL597" s="3"/>
      <c r="AM597" s="3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:49" s="18" customFormat="1" ht="33.75" x14ac:dyDescent="0.2">
      <c r="A598" s="63" t="s">
        <v>384</v>
      </c>
      <c r="B598" s="75" t="s">
        <v>412</v>
      </c>
      <c r="C598" s="1"/>
      <c r="D598" s="80"/>
      <c r="E598" s="1"/>
      <c r="F598" s="80"/>
      <c r="G598" s="1"/>
      <c r="H598" s="80"/>
      <c r="I598" s="1"/>
      <c r="J598" s="80"/>
      <c r="K598" s="1"/>
      <c r="L598" s="80"/>
      <c r="M598" s="1"/>
      <c r="N598" s="80"/>
      <c r="O598" s="1"/>
      <c r="P598" s="81"/>
      <c r="Q598" s="89">
        <v>7200</v>
      </c>
      <c r="R598" s="34"/>
      <c r="S598" s="87"/>
      <c r="T598" s="54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3"/>
      <c r="AK598" s="3"/>
      <c r="AL598" s="3"/>
      <c r="AM598" s="3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:49" s="18" customFormat="1" ht="33.75" x14ac:dyDescent="0.2">
      <c r="A599" s="63" t="s">
        <v>385</v>
      </c>
      <c r="B599" s="75" t="s">
        <v>412</v>
      </c>
      <c r="C599" s="1"/>
      <c r="D599" s="80"/>
      <c r="E599" s="1"/>
      <c r="F599" s="80"/>
      <c r="G599" s="1"/>
      <c r="H599" s="80"/>
      <c r="I599" s="1"/>
      <c r="J599" s="80"/>
      <c r="K599" s="1"/>
      <c r="L599" s="80"/>
      <c r="M599" s="1"/>
      <c r="N599" s="80"/>
      <c r="O599" s="1"/>
      <c r="P599" s="81"/>
      <c r="Q599" s="89">
        <v>7200</v>
      </c>
      <c r="R599" s="34"/>
      <c r="S599" s="87"/>
      <c r="T599" s="54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3"/>
      <c r="AK599" s="3"/>
      <c r="AL599" s="3"/>
      <c r="AM599" s="3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1:49" s="18" customFormat="1" ht="33.75" x14ac:dyDescent="0.2">
      <c r="A600" s="63" t="s">
        <v>386</v>
      </c>
      <c r="B600" s="75" t="s">
        <v>412</v>
      </c>
      <c r="C600" s="1"/>
      <c r="D600" s="80"/>
      <c r="E600" s="1"/>
      <c r="F600" s="80"/>
      <c r="G600" s="1"/>
      <c r="H600" s="80"/>
      <c r="I600" s="1"/>
      <c r="J600" s="80"/>
      <c r="K600" s="1"/>
      <c r="L600" s="80"/>
      <c r="M600" s="1"/>
      <c r="N600" s="80"/>
      <c r="O600" s="1"/>
      <c r="P600" s="81"/>
      <c r="Q600" s="89">
        <v>6300</v>
      </c>
      <c r="R600" s="34"/>
      <c r="S600" s="87"/>
      <c r="T600" s="54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3"/>
      <c r="AK600" s="3"/>
      <c r="AL600" s="3"/>
      <c r="AM600" s="3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1:49" s="18" customFormat="1" ht="33.75" x14ac:dyDescent="0.2">
      <c r="A601" s="63" t="s">
        <v>387</v>
      </c>
      <c r="B601" s="75" t="s">
        <v>412</v>
      </c>
      <c r="C601" s="1"/>
      <c r="D601" s="80"/>
      <c r="E601" s="1"/>
      <c r="F601" s="80"/>
      <c r="G601" s="1"/>
      <c r="H601" s="80"/>
      <c r="I601" s="1"/>
      <c r="J601" s="80"/>
      <c r="K601" s="1"/>
      <c r="L601" s="80"/>
      <c r="M601" s="1"/>
      <c r="N601" s="80"/>
      <c r="O601" s="1"/>
      <c r="P601" s="81"/>
      <c r="Q601" s="89">
        <v>9750</v>
      </c>
      <c r="R601" s="34"/>
      <c r="S601" s="87"/>
      <c r="T601" s="54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3"/>
      <c r="AK601" s="3"/>
      <c r="AL601" s="3"/>
      <c r="AM601" s="3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1:49" s="18" customFormat="1" ht="33.75" x14ac:dyDescent="0.2">
      <c r="A602" s="64" t="s">
        <v>388</v>
      </c>
      <c r="B602" s="75" t="s">
        <v>412</v>
      </c>
      <c r="C602" s="1"/>
      <c r="D602" s="80"/>
      <c r="E602" s="1"/>
      <c r="F602" s="80"/>
      <c r="G602" s="1"/>
      <c r="H602" s="80"/>
      <c r="I602" s="1"/>
      <c r="J602" s="80"/>
      <c r="K602" s="1"/>
      <c r="L602" s="80"/>
      <c r="M602" s="1"/>
      <c r="N602" s="80"/>
      <c r="O602" s="1"/>
      <c r="P602" s="81"/>
      <c r="Q602" s="89">
        <v>14000</v>
      </c>
      <c r="R602" s="34"/>
      <c r="S602" s="87"/>
      <c r="T602" s="54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3"/>
      <c r="AK602" s="3"/>
      <c r="AL602" s="3"/>
      <c r="AM602" s="3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s="18" customFormat="1" ht="33.75" x14ac:dyDescent="0.2">
      <c r="A603" s="63" t="s">
        <v>389</v>
      </c>
      <c r="B603" s="75" t="s">
        <v>412</v>
      </c>
      <c r="C603" s="1"/>
      <c r="D603" s="80"/>
      <c r="E603" s="1"/>
      <c r="F603" s="80"/>
      <c r="G603" s="1"/>
      <c r="H603" s="80"/>
      <c r="I603" s="1"/>
      <c r="J603" s="80"/>
      <c r="K603" s="1"/>
      <c r="L603" s="80"/>
      <c r="M603" s="1"/>
      <c r="N603" s="80"/>
      <c r="O603" s="1"/>
      <c r="P603" s="81"/>
      <c r="Q603" s="89">
        <v>9600</v>
      </c>
      <c r="R603" s="34"/>
      <c r="S603" s="87"/>
      <c r="T603" s="54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3"/>
      <c r="AK603" s="3"/>
      <c r="AL603" s="3"/>
      <c r="AM603" s="3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1:49" s="18" customFormat="1" ht="33.75" x14ac:dyDescent="0.2">
      <c r="A604" s="63" t="s">
        <v>390</v>
      </c>
      <c r="B604" s="75" t="s">
        <v>412</v>
      </c>
      <c r="C604" s="1"/>
      <c r="D604" s="80"/>
      <c r="E604" s="1"/>
      <c r="F604" s="80"/>
      <c r="G604" s="1"/>
      <c r="H604" s="80"/>
      <c r="I604" s="1"/>
      <c r="J604" s="80"/>
      <c r="K604" s="1"/>
      <c r="L604" s="80"/>
      <c r="M604" s="1"/>
      <c r="N604" s="80"/>
      <c r="O604" s="1"/>
      <c r="P604" s="81"/>
      <c r="Q604" s="89">
        <v>9000</v>
      </c>
      <c r="R604" s="34"/>
      <c r="S604" s="87"/>
      <c r="T604" s="54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3"/>
      <c r="AK604" s="3"/>
      <c r="AL604" s="3"/>
      <c r="AM604" s="3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1:49" s="18" customFormat="1" ht="33.75" x14ac:dyDescent="0.2">
      <c r="A605" s="63" t="s">
        <v>391</v>
      </c>
      <c r="B605" s="75" t="s">
        <v>412</v>
      </c>
      <c r="C605" s="1"/>
      <c r="D605" s="80"/>
      <c r="E605" s="1"/>
      <c r="F605" s="80"/>
      <c r="G605" s="1"/>
      <c r="H605" s="80"/>
      <c r="I605" s="1"/>
      <c r="J605" s="80"/>
      <c r="K605" s="1"/>
      <c r="L605" s="80"/>
      <c r="M605" s="1"/>
      <c r="N605" s="80"/>
      <c r="O605" s="1"/>
      <c r="P605" s="81"/>
      <c r="Q605" s="89">
        <v>21700</v>
      </c>
      <c r="R605" s="34"/>
      <c r="S605" s="87"/>
      <c r="T605" s="54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3"/>
      <c r="AK605" s="3"/>
      <c r="AL605" s="3"/>
      <c r="AM605" s="3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:49" s="18" customFormat="1" ht="33.75" x14ac:dyDescent="0.2">
      <c r="A606" s="63" t="s">
        <v>392</v>
      </c>
      <c r="B606" s="75" t="s">
        <v>412</v>
      </c>
      <c r="C606" s="1"/>
      <c r="D606" s="80"/>
      <c r="E606" s="1"/>
      <c r="F606" s="80"/>
      <c r="G606" s="1"/>
      <c r="H606" s="80"/>
      <c r="I606" s="1"/>
      <c r="J606" s="80"/>
      <c r="K606" s="1"/>
      <c r="L606" s="80"/>
      <c r="M606" s="1"/>
      <c r="N606" s="80"/>
      <c r="O606" s="1"/>
      <c r="P606" s="81"/>
      <c r="Q606" s="89">
        <v>7830</v>
      </c>
      <c r="R606" s="34"/>
      <c r="S606" s="87"/>
      <c r="T606" s="54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3"/>
      <c r="AK606" s="3"/>
      <c r="AL606" s="3"/>
      <c r="AM606" s="3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1:49" s="18" customFormat="1" ht="33.75" x14ac:dyDescent="0.2">
      <c r="A607" s="63" t="s">
        <v>393</v>
      </c>
      <c r="B607" s="75" t="s">
        <v>412</v>
      </c>
      <c r="C607" s="1"/>
      <c r="D607" s="80"/>
      <c r="E607" s="1"/>
      <c r="F607" s="80"/>
      <c r="G607" s="1"/>
      <c r="H607" s="80"/>
      <c r="I607" s="1"/>
      <c r="J607" s="80"/>
      <c r="K607" s="1"/>
      <c r="L607" s="80"/>
      <c r="M607" s="1"/>
      <c r="N607" s="80"/>
      <c r="O607" s="1"/>
      <c r="P607" s="81"/>
      <c r="Q607" s="89">
        <v>45000</v>
      </c>
      <c r="R607" s="34"/>
      <c r="S607" s="87"/>
      <c r="T607" s="54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3"/>
      <c r="AK607" s="3"/>
      <c r="AL607" s="3"/>
      <c r="AM607" s="3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:49" s="18" customFormat="1" ht="33.75" x14ac:dyDescent="0.2">
      <c r="A608" s="63" t="s">
        <v>394</v>
      </c>
      <c r="B608" s="75" t="s">
        <v>412</v>
      </c>
      <c r="C608" s="1"/>
      <c r="D608" s="80"/>
      <c r="E608" s="1"/>
      <c r="F608" s="80"/>
      <c r="G608" s="1"/>
      <c r="H608" s="80"/>
      <c r="I608" s="1"/>
      <c r="J608" s="80"/>
      <c r="K608" s="1"/>
      <c r="L608" s="80"/>
      <c r="M608" s="1"/>
      <c r="N608" s="80"/>
      <c r="O608" s="1"/>
      <c r="P608" s="81"/>
      <c r="Q608" s="89">
        <v>20000</v>
      </c>
      <c r="R608" s="34"/>
      <c r="S608" s="87"/>
      <c r="T608" s="54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3"/>
      <c r="AK608" s="3"/>
      <c r="AL608" s="3"/>
      <c r="AM608" s="3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:49" s="18" customFormat="1" ht="33.75" x14ac:dyDescent="0.2">
      <c r="A609" s="63" t="s">
        <v>395</v>
      </c>
      <c r="B609" s="75" t="s">
        <v>412</v>
      </c>
      <c r="C609" s="1"/>
      <c r="D609" s="80"/>
      <c r="E609" s="1"/>
      <c r="F609" s="80"/>
      <c r="G609" s="1"/>
      <c r="H609" s="80"/>
      <c r="I609" s="1"/>
      <c r="J609" s="80"/>
      <c r="K609" s="1"/>
      <c r="L609" s="80"/>
      <c r="M609" s="1"/>
      <c r="N609" s="80"/>
      <c r="O609" s="1"/>
      <c r="P609" s="81"/>
      <c r="Q609" s="89">
        <v>15000</v>
      </c>
      <c r="R609" s="34"/>
      <c r="S609" s="87"/>
      <c r="T609" s="54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3"/>
      <c r="AK609" s="3"/>
      <c r="AL609" s="3"/>
      <c r="AM609" s="3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1:49" s="18" customFormat="1" ht="33.75" x14ac:dyDescent="0.2">
      <c r="A610" s="63" t="s">
        <v>396</v>
      </c>
      <c r="B610" s="75" t="s">
        <v>412</v>
      </c>
      <c r="C610" s="1"/>
      <c r="D610" s="80"/>
      <c r="E610" s="1"/>
      <c r="F610" s="80"/>
      <c r="G610" s="1"/>
      <c r="H610" s="80"/>
      <c r="I610" s="1"/>
      <c r="J610" s="80"/>
      <c r="K610" s="1"/>
      <c r="L610" s="80"/>
      <c r="M610" s="1"/>
      <c r="N610" s="80"/>
      <c r="O610" s="1"/>
      <c r="P610" s="81"/>
      <c r="Q610" s="89">
        <v>54000</v>
      </c>
      <c r="R610" s="34"/>
      <c r="S610" s="87"/>
      <c r="T610" s="54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3"/>
      <c r="AK610" s="3"/>
      <c r="AL610" s="3"/>
      <c r="AM610" s="3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:49" s="18" customFormat="1" ht="33.75" x14ac:dyDescent="0.2">
      <c r="A611" s="63" t="s">
        <v>397</v>
      </c>
      <c r="B611" s="75" t="s">
        <v>412</v>
      </c>
      <c r="C611" s="1"/>
      <c r="D611" s="80"/>
      <c r="E611" s="1"/>
      <c r="F611" s="80"/>
      <c r="G611" s="1"/>
      <c r="H611" s="80"/>
      <c r="I611" s="1"/>
      <c r="J611" s="80"/>
      <c r="K611" s="1"/>
      <c r="L611" s="80"/>
      <c r="M611" s="1"/>
      <c r="N611" s="80"/>
      <c r="O611" s="1"/>
      <c r="P611" s="81"/>
      <c r="Q611" s="89">
        <v>8937.6</v>
      </c>
      <c r="R611" s="34"/>
      <c r="S611" s="87"/>
      <c r="T611" s="54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3"/>
      <c r="AK611" s="3"/>
      <c r="AL611" s="3"/>
      <c r="AM611" s="3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1:49" s="18" customFormat="1" ht="33.75" x14ac:dyDescent="0.2">
      <c r="A612" s="63" t="s">
        <v>398</v>
      </c>
      <c r="B612" s="75" t="s">
        <v>412</v>
      </c>
      <c r="C612" s="1"/>
      <c r="D612" s="80"/>
      <c r="E612" s="1"/>
      <c r="F612" s="80"/>
      <c r="G612" s="1"/>
      <c r="H612" s="80"/>
      <c r="I612" s="1"/>
      <c r="J612" s="80"/>
      <c r="K612" s="1"/>
      <c r="L612" s="80"/>
      <c r="M612" s="1"/>
      <c r="N612" s="80"/>
      <c r="O612" s="1"/>
      <c r="P612" s="81"/>
      <c r="Q612" s="89">
        <v>6765</v>
      </c>
      <c r="R612" s="34"/>
      <c r="S612" s="87"/>
      <c r="T612" s="54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3"/>
      <c r="AK612" s="3"/>
      <c r="AL612" s="3"/>
      <c r="AM612" s="3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1:49" s="18" customFormat="1" ht="33.75" x14ac:dyDescent="0.2">
      <c r="A613" s="63" t="s">
        <v>399</v>
      </c>
      <c r="B613" s="75" t="s">
        <v>412</v>
      </c>
      <c r="C613" s="1"/>
      <c r="D613" s="80"/>
      <c r="E613" s="1"/>
      <c r="F613" s="80"/>
      <c r="G613" s="1"/>
      <c r="H613" s="80"/>
      <c r="I613" s="1"/>
      <c r="J613" s="80"/>
      <c r="K613" s="1"/>
      <c r="L613" s="80"/>
      <c r="M613" s="1"/>
      <c r="N613" s="80"/>
      <c r="O613" s="1"/>
      <c r="P613" s="81"/>
      <c r="Q613" s="89">
        <v>13838</v>
      </c>
      <c r="R613" s="34"/>
      <c r="S613" s="87"/>
      <c r="T613" s="54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3"/>
      <c r="AK613" s="3"/>
      <c r="AL613" s="3"/>
      <c r="AM613" s="3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1:49" s="18" customFormat="1" ht="45" x14ac:dyDescent="0.2">
      <c r="A614" s="63" t="s">
        <v>400</v>
      </c>
      <c r="B614" s="75" t="s">
        <v>412</v>
      </c>
      <c r="C614" s="1"/>
      <c r="D614" s="80"/>
      <c r="E614" s="1"/>
      <c r="F614" s="80"/>
      <c r="G614" s="1"/>
      <c r="H614" s="80"/>
      <c r="I614" s="1"/>
      <c r="J614" s="80"/>
      <c r="K614" s="1"/>
      <c r="L614" s="80"/>
      <c r="M614" s="1"/>
      <c r="N614" s="80"/>
      <c r="O614" s="1"/>
      <c r="P614" s="81"/>
      <c r="Q614" s="89">
        <v>2000</v>
      </c>
      <c r="R614" s="34"/>
      <c r="S614" s="87"/>
      <c r="T614" s="54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3"/>
      <c r="AK614" s="3"/>
      <c r="AL614" s="3"/>
      <c r="AM614" s="3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1:49" s="18" customFormat="1" ht="33.75" x14ac:dyDescent="0.2">
      <c r="A615" s="63" t="s">
        <v>401</v>
      </c>
      <c r="B615" s="75" t="s">
        <v>412</v>
      </c>
      <c r="C615" s="1"/>
      <c r="D615" s="80"/>
      <c r="E615" s="1"/>
      <c r="F615" s="80"/>
      <c r="G615" s="1"/>
      <c r="H615" s="80"/>
      <c r="I615" s="1"/>
      <c r="J615" s="80"/>
      <c r="K615" s="1"/>
      <c r="L615" s="80"/>
      <c r="M615" s="1"/>
      <c r="N615" s="80"/>
      <c r="O615" s="1"/>
      <c r="P615" s="81"/>
      <c r="Q615" s="89"/>
      <c r="R615" s="34"/>
      <c r="S615" s="87"/>
      <c r="T615" s="54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3"/>
      <c r="AK615" s="3"/>
      <c r="AL615" s="3"/>
      <c r="AM615" s="3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1:49" s="18" customFormat="1" ht="33.75" x14ac:dyDescent="0.2">
      <c r="A616" s="63" t="s">
        <v>402</v>
      </c>
      <c r="B616" s="75" t="s">
        <v>412</v>
      </c>
      <c r="C616" s="1"/>
      <c r="D616" s="80"/>
      <c r="E616" s="1"/>
      <c r="F616" s="80"/>
      <c r="G616" s="1"/>
      <c r="H616" s="80"/>
      <c r="I616" s="1"/>
      <c r="J616" s="80"/>
      <c r="K616" s="1"/>
      <c r="L616" s="80"/>
      <c r="M616" s="1"/>
      <c r="N616" s="80"/>
      <c r="O616" s="1"/>
      <c r="P616" s="81"/>
      <c r="Q616" s="89">
        <v>1000</v>
      </c>
      <c r="R616" s="34"/>
      <c r="S616" s="87"/>
      <c r="T616" s="54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3"/>
      <c r="AK616" s="3"/>
      <c r="AL616" s="3"/>
      <c r="AM616" s="3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1:49" s="18" customFormat="1" ht="33.75" x14ac:dyDescent="0.2">
      <c r="A617" s="63" t="s">
        <v>403</v>
      </c>
      <c r="B617" s="75" t="s">
        <v>412</v>
      </c>
      <c r="C617" s="1"/>
      <c r="D617" s="80"/>
      <c r="E617" s="1"/>
      <c r="F617" s="80"/>
      <c r="G617" s="1"/>
      <c r="H617" s="80"/>
      <c r="I617" s="1"/>
      <c r="J617" s="80"/>
      <c r="K617" s="1"/>
      <c r="L617" s="80"/>
      <c r="M617" s="1"/>
      <c r="N617" s="80"/>
      <c r="O617" s="1"/>
      <c r="P617" s="81"/>
      <c r="Q617" s="89"/>
      <c r="R617" s="34"/>
      <c r="S617" s="87"/>
      <c r="T617" s="54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3"/>
      <c r="AK617" s="3"/>
      <c r="AL617" s="3"/>
      <c r="AM617" s="3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1:49" s="18" customFormat="1" ht="45" x14ac:dyDescent="0.2">
      <c r="A618" s="63" t="s">
        <v>404</v>
      </c>
      <c r="B618" s="75" t="s">
        <v>412</v>
      </c>
      <c r="C618" s="1"/>
      <c r="D618" s="80"/>
      <c r="E618" s="1"/>
      <c r="F618" s="80"/>
      <c r="G618" s="1"/>
      <c r="H618" s="80"/>
      <c r="I618" s="1"/>
      <c r="J618" s="80"/>
      <c r="K618" s="1"/>
      <c r="L618" s="80"/>
      <c r="M618" s="1"/>
      <c r="N618" s="80"/>
      <c r="O618" s="1"/>
      <c r="P618" s="81"/>
      <c r="Q618" s="89"/>
      <c r="R618" s="34"/>
      <c r="S618" s="87"/>
      <c r="T618" s="54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3"/>
      <c r="AK618" s="3"/>
      <c r="AL618" s="3"/>
      <c r="AM618" s="3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1:49" s="18" customFormat="1" ht="33.75" x14ac:dyDescent="0.2">
      <c r="A619" s="63" t="s">
        <v>405</v>
      </c>
      <c r="B619" s="75" t="s">
        <v>412</v>
      </c>
      <c r="C619" s="1"/>
      <c r="D619" s="80"/>
      <c r="E619" s="1"/>
      <c r="F619" s="80"/>
      <c r="G619" s="1"/>
      <c r="H619" s="80"/>
      <c r="I619" s="1"/>
      <c r="J619" s="80"/>
      <c r="K619" s="1"/>
      <c r="L619" s="80"/>
      <c r="M619" s="1"/>
      <c r="N619" s="80"/>
      <c r="O619" s="1"/>
      <c r="P619" s="81"/>
      <c r="Q619" s="89">
        <v>12000</v>
      </c>
      <c r="R619" s="34"/>
      <c r="S619" s="87"/>
      <c r="T619" s="54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3"/>
      <c r="AK619" s="3"/>
      <c r="AL619" s="3"/>
      <c r="AM619" s="3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1:49" s="18" customFormat="1" ht="33.75" x14ac:dyDescent="0.2">
      <c r="A620" s="63" t="s">
        <v>406</v>
      </c>
      <c r="B620" s="75" t="s">
        <v>412</v>
      </c>
      <c r="C620" s="1"/>
      <c r="D620" s="80"/>
      <c r="E620" s="1"/>
      <c r="F620" s="80"/>
      <c r="G620" s="1"/>
      <c r="H620" s="80"/>
      <c r="I620" s="1"/>
      <c r="J620" s="80"/>
      <c r="K620" s="1"/>
      <c r="L620" s="80"/>
      <c r="M620" s="1"/>
      <c r="N620" s="80"/>
      <c r="O620" s="1"/>
      <c r="P620" s="81"/>
      <c r="Q620" s="89">
        <v>10000</v>
      </c>
      <c r="R620" s="34"/>
      <c r="S620" s="87"/>
      <c r="T620" s="54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3"/>
      <c r="AK620" s="3"/>
      <c r="AL620" s="3"/>
      <c r="AM620" s="3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1:49" s="18" customFormat="1" ht="33.75" x14ac:dyDescent="0.2">
      <c r="A621" s="63" t="s">
        <v>407</v>
      </c>
      <c r="B621" s="75" t="s">
        <v>412</v>
      </c>
      <c r="C621" s="1"/>
      <c r="D621" s="80"/>
      <c r="E621" s="1"/>
      <c r="F621" s="80"/>
      <c r="G621" s="1"/>
      <c r="H621" s="80"/>
      <c r="I621" s="1"/>
      <c r="J621" s="80"/>
      <c r="K621" s="1"/>
      <c r="L621" s="80"/>
      <c r="M621" s="1"/>
      <c r="N621" s="80"/>
      <c r="O621" s="1"/>
      <c r="P621" s="81"/>
      <c r="Q621" s="88">
        <v>25000</v>
      </c>
      <c r="R621" s="34"/>
      <c r="S621" s="87"/>
      <c r="T621" s="54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3"/>
      <c r="AK621" s="3"/>
      <c r="AL621" s="3"/>
      <c r="AM621" s="3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:49" s="33" customFormat="1" ht="33" customHeight="1" x14ac:dyDescent="0.25">
      <c r="A622" s="189" t="s">
        <v>408</v>
      </c>
      <c r="B622" s="127" t="s">
        <v>412</v>
      </c>
      <c r="C622" s="8"/>
      <c r="D622" s="83"/>
      <c r="E622" s="8"/>
      <c r="F622" s="83"/>
      <c r="G622" s="8"/>
      <c r="H622" s="83"/>
      <c r="I622" s="8"/>
      <c r="J622" s="83"/>
      <c r="K622" s="8"/>
      <c r="L622" s="83"/>
      <c r="M622" s="8"/>
      <c r="N622" s="83"/>
      <c r="O622" s="8"/>
      <c r="P622" s="100"/>
      <c r="Q622" s="191">
        <v>50000</v>
      </c>
      <c r="R622" s="17"/>
      <c r="S622" s="104"/>
      <c r="T622" s="6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16"/>
      <c r="AK622" s="16"/>
      <c r="AL622" s="16"/>
      <c r="AM622" s="16"/>
      <c r="AN622" s="8"/>
      <c r="AO622" s="8"/>
      <c r="AP622" s="8"/>
      <c r="AQ622" s="8"/>
      <c r="AR622" s="8"/>
      <c r="AS622" s="8"/>
      <c r="AT622" s="8"/>
      <c r="AU622" s="8"/>
      <c r="AV622" s="8"/>
      <c r="AW622" s="8"/>
    </row>
    <row r="623" spans="1:49" s="33" customFormat="1" ht="53.25" customHeight="1" x14ac:dyDescent="0.25">
      <c r="A623" s="189" t="s">
        <v>409</v>
      </c>
      <c r="B623" s="127" t="s">
        <v>412</v>
      </c>
      <c r="C623" s="8"/>
      <c r="D623" s="83"/>
      <c r="E623" s="8"/>
      <c r="F623" s="83"/>
      <c r="G623" s="8"/>
      <c r="H623" s="83"/>
      <c r="I623" s="8"/>
      <c r="J623" s="83"/>
      <c r="K623" s="8"/>
      <c r="L623" s="83"/>
      <c r="M623" s="8"/>
      <c r="N623" s="83"/>
      <c r="O623" s="8"/>
      <c r="P623" s="100"/>
      <c r="Q623" s="191"/>
      <c r="R623" s="17"/>
      <c r="S623" s="104"/>
      <c r="T623" s="6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16"/>
      <c r="AK623" s="16"/>
      <c r="AL623" s="16"/>
      <c r="AM623" s="16"/>
      <c r="AN623" s="8"/>
      <c r="AO623" s="8"/>
      <c r="AP623" s="8"/>
      <c r="AQ623" s="8"/>
      <c r="AR623" s="8"/>
      <c r="AS623" s="8"/>
      <c r="AT623" s="8"/>
      <c r="AU623" s="8"/>
      <c r="AV623" s="8"/>
      <c r="AW623" s="8"/>
    </row>
    <row r="624" spans="1:49" s="33" customFormat="1" ht="33.75" x14ac:dyDescent="0.25">
      <c r="A624" s="189" t="s">
        <v>410</v>
      </c>
      <c r="B624" s="127" t="s">
        <v>412</v>
      </c>
      <c r="C624" s="8"/>
      <c r="D624" s="83"/>
      <c r="E624" s="8"/>
      <c r="F624" s="83"/>
      <c r="G624" s="8"/>
      <c r="H624" s="83"/>
      <c r="I624" s="8"/>
      <c r="J624" s="83"/>
      <c r="K624" s="8"/>
      <c r="L624" s="83"/>
      <c r="M624" s="8"/>
      <c r="N624" s="83"/>
      <c r="O624" s="8"/>
      <c r="P624" s="100"/>
      <c r="Q624" s="191">
        <v>20000</v>
      </c>
      <c r="R624" s="17"/>
      <c r="S624" s="104"/>
      <c r="T624" s="6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16"/>
      <c r="AK624" s="16"/>
      <c r="AL624" s="16"/>
      <c r="AM624" s="16"/>
      <c r="AN624" s="8"/>
      <c r="AO624" s="8"/>
      <c r="AP624" s="8"/>
      <c r="AQ624" s="8"/>
      <c r="AR624" s="8"/>
      <c r="AS624" s="8"/>
      <c r="AT624" s="8"/>
      <c r="AU624" s="8"/>
      <c r="AV624" s="8"/>
      <c r="AW624" s="8"/>
    </row>
    <row r="625" spans="1:49" s="33" customFormat="1" ht="33.75" x14ac:dyDescent="0.25">
      <c r="A625" s="189" t="s">
        <v>411</v>
      </c>
      <c r="B625" s="127" t="s">
        <v>412</v>
      </c>
      <c r="C625" s="8"/>
      <c r="D625" s="83"/>
      <c r="E625" s="8"/>
      <c r="F625" s="83"/>
      <c r="G625" s="8"/>
      <c r="H625" s="83"/>
      <c r="I625" s="8"/>
      <c r="J625" s="83"/>
      <c r="K625" s="8"/>
      <c r="L625" s="83"/>
      <c r="M625" s="8"/>
      <c r="N625" s="83"/>
      <c r="O625" s="8"/>
      <c r="P625" s="100"/>
      <c r="Q625" s="128">
        <v>5000</v>
      </c>
      <c r="R625" s="17"/>
      <c r="S625" s="104"/>
      <c r="T625" s="6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16"/>
      <c r="AK625" s="16"/>
      <c r="AL625" s="16"/>
      <c r="AM625" s="16"/>
      <c r="AN625" s="8"/>
      <c r="AO625" s="8"/>
      <c r="AP625" s="8"/>
      <c r="AQ625" s="8"/>
      <c r="AR625" s="8"/>
      <c r="AS625" s="8"/>
      <c r="AT625" s="8"/>
      <c r="AU625" s="8"/>
      <c r="AV625" s="8"/>
      <c r="AW625" s="8"/>
    </row>
    <row r="626" spans="1:49" s="18" customFormat="1" ht="12.75" x14ac:dyDescent="0.25">
      <c r="A626" s="53" t="s">
        <v>414</v>
      </c>
      <c r="B626" s="75"/>
      <c r="C626" s="1"/>
      <c r="D626" s="80"/>
      <c r="E626" s="1"/>
      <c r="F626" s="80"/>
      <c r="G626" s="1"/>
      <c r="H626" s="80"/>
      <c r="I626" s="1"/>
      <c r="J626" s="80"/>
      <c r="K626" s="1"/>
      <c r="L626" s="80"/>
      <c r="M626" s="1"/>
      <c r="N626" s="80"/>
      <c r="O626" s="1"/>
      <c r="P626" s="81"/>
      <c r="Q626" s="86"/>
      <c r="R626" s="34"/>
      <c r="S626" s="87"/>
      <c r="T626" s="54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3"/>
      <c r="AK626" s="3"/>
      <c r="AL626" s="3"/>
      <c r="AM626" s="3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1:49" s="18" customFormat="1" ht="12.75" x14ac:dyDescent="0.25">
      <c r="A627" s="53" t="s">
        <v>415</v>
      </c>
      <c r="B627" s="75" t="s">
        <v>416</v>
      </c>
      <c r="C627" s="1"/>
      <c r="D627" s="80"/>
      <c r="E627" s="1"/>
      <c r="F627" s="80"/>
      <c r="G627" s="1"/>
      <c r="H627" s="80"/>
      <c r="I627" s="1"/>
      <c r="J627" s="80"/>
      <c r="K627" s="1"/>
      <c r="L627" s="80"/>
      <c r="M627" s="1"/>
      <c r="N627" s="80"/>
      <c r="O627" s="1"/>
      <c r="P627" s="81"/>
      <c r="Q627" s="86">
        <v>8400</v>
      </c>
      <c r="R627" s="34"/>
      <c r="S627" s="87"/>
      <c r="T627" s="54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3"/>
      <c r="AK627" s="3"/>
      <c r="AL627" s="3"/>
      <c r="AM627" s="3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1:49" s="18" customFormat="1" ht="22.5" x14ac:dyDescent="0.25">
      <c r="A628" s="53" t="s">
        <v>417</v>
      </c>
      <c r="B628" s="75" t="s">
        <v>416</v>
      </c>
      <c r="C628" s="1"/>
      <c r="D628" s="80"/>
      <c r="E628" s="1"/>
      <c r="F628" s="80"/>
      <c r="G628" s="1"/>
      <c r="H628" s="80"/>
      <c r="I628" s="1"/>
      <c r="J628" s="80"/>
      <c r="K628" s="1"/>
      <c r="L628" s="80"/>
      <c r="M628" s="1"/>
      <c r="N628" s="80"/>
      <c r="O628" s="1"/>
      <c r="P628" s="81"/>
      <c r="Q628" s="86">
        <v>6100</v>
      </c>
      <c r="R628" s="34"/>
      <c r="S628" s="87"/>
      <c r="T628" s="54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3"/>
      <c r="AK628" s="3"/>
      <c r="AL628" s="3"/>
      <c r="AM628" s="3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1:49" s="18" customFormat="1" ht="12.75" x14ac:dyDescent="0.25">
      <c r="A629" s="53" t="s">
        <v>418</v>
      </c>
      <c r="B629" s="75" t="s">
        <v>416</v>
      </c>
      <c r="C629" s="1"/>
      <c r="D629" s="80"/>
      <c r="E629" s="1"/>
      <c r="F629" s="80"/>
      <c r="G629" s="1"/>
      <c r="H629" s="80"/>
      <c r="I629" s="1"/>
      <c r="J629" s="80"/>
      <c r="K629" s="1"/>
      <c r="L629" s="80"/>
      <c r="M629" s="1"/>
      <c r="N629" s="80"/>
      <c r="O629" s="1"/>
      <c r="P629" s="81"/>
      <c r="Q629" s="86">
        <v>30000</v>
      </c>
      <c r="R629" s="34"/>
      <c r="S629" s="87"/>
      <c r="T629" s="54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3"/>
      <c r="AK629" s="3"/>
      <c r="AL629" s="3"/>
      <c r="AM629" s="3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1:49" s="18" customFormat="1" ht="12.75" x14ac:dyDescent="0.25">
      <c r="A630" s="53" t="s">
        <v>419</v>
      </c>
      <c r="B630" s="75"/>
      <c r="C630" s="1"/>
      <c r="D630" s="80"/>
      <c r="E630" s="1"/>
      <c r="F630" s="80"/>
      <c r="G630" s="1"/>
      <c r="H630" s="80"/>
      <c r="I630" s="1"/>
      <c r="J630" s="80"/>
      <c r="K630" s="1"/>
      <c r="L630" s="80"/>
      <c r="M630" s="1"/>
      <c r="N630" s="80"/>
      <c r="O630" s="1"/>
      <c r="P630" s="81"/>
      <c r="Q630" s="86"/>
      <c r="R630" s="34"/>
      <c r="S630" s="87"/>
      <c r="T630" s="54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3"/>
      <c r="AK630" s="3"/>
      <c r="AL630" s="3"/>
      <c r="AM630" s="3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1:49" s="18" customFormat="1" ht="22.5" x14ac:dyDescent="0.25">
      <c r="A631" s="53" t="s">
        <v>420</v>
      </c>
      <c r="B631" s="75" t="s">
        <v>416</v>
      </c>
      <c r="C631" s="1"/>
      <c r="D631" s="80"/>
      <c r="E631" s="1"/>
      <c r="F631" s="80"/>
      <c r="G631" s="1"/>
      <c r="H631" s="80"/>
      <c r="I631" s="1"/>
      <c r="J631" s="80"/>
      <c r="K631" s="1"/>
      <c r="L631" s="80"/>
      <c r="M631" s="1"/>
      <c r="N631" s="80"/>
      <c r="O631" s="1"/>
      <c r="P631" s="81"/>
      <c r="Q631" s="86">
        <v>3660</v>
      </c>
      <c r="R631" s="34"/>
      <c r="S631" s="87"/>
      <c r="T631" s="54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3"/>
      <c r="AK631" s="3"/>
      <c r="AL631" s="3"/>
      <c r="AM631" s="3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1:49" s="18" customFormat="1" ht="22.5" x14ac:dyDescent="0.25">
      <c r="A632" s="53" t="s">
        <v>421</v>
      </c>
      <c r="B632" s="75" t="s">
        <v>416</v>
      </c>
      <c r="C632" s="1"/>
      <c r="D632" s="80"/>
      <c r="E632" s="1"/>
      <c r="F632" s="80"/>
      <c r="G632" s="1"/>
      <c r="H632" s="80"/>
      <c r="I632" s="1"/>
      <c r="J632" s="80"/>
      <c r="K632" s="1"/>
      <c r="L632" s="80"/>
      <c r="M632" s="1"/>
      <c r="N632" s="80"/>
      <c r="O632" s="1"/>
      <c r="P632" s="81"/>
      <c r="Q632" s="86">
        <v>6100</v>
      </c>
      <c r="R632" s="34"/>
      <c r="S632" s="87"/>
      <c r="T632" s="54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3"/>
      <c r="AK632" s="3"/>
      <c r="AL632" s="3"/>
      <c r="AM632" s="3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1:49" s="18" customFormat="1" ht="22.5" x14ac:dyDescent="0.25">
      <c r="A633" s="53" t="s">
        <v>422</v>
      </c>
      <c r="B633" s="75" t="s">
        <v>416</v>
      </c>
      <c r="C633" s="1"/>
      <c r="D633" s="80"/>
      <c r="E633" s="1"/>
      <c r="F633" s="80"/>
      <c r="G633" s="1"/>
      <c r="H633" s="80"/>
      <c r="I633" s="1"/>
      <c r="J633" s="80"/>
      <c r="K633" s="1"/>
      <c r="L633" s="80"/>
      <c r="M633" s="1"/>
      <c r="N633" s="80"/>
      <c r="O633" s="1"/>
      <c r="P633" s="81"/>
      <c r="Q633" s="86">
        <v>5920</v>
      </c>
      <c r="R633" s="34"/>
      <c r="S633" s="87"/>
      <c r="T633" s="54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3"/>
      <c r="AK633" s="3"/>
      <c r="AL633" s="3"/>
      <c r="AM633" s="3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1:49" s="18" customFormat="1" ht="22.5" x14ac:dyDescent="0.25">
      <c r="A634" s="53" t="s">
        <v>423</v>
      </c>
      <c r="B634" s="75" t="s">
        <v>416</v>
      </c>
      <c r="C634" s="1"/>
      <c r="D634" s="80"/>
      <c r="E634" s="1"/>
      <c r="F634" s="80"/>
      <c r="G634" s="1"/>
      <c r="H634" s="80"/>
      <c r="I634" s="1"/>
      <c r="J634" s="80"/>
      <c r="K634" s="1"/>
      <c r="L634" s="80"/>
      <c r="M634" s="1"/>
      <c r="N634" s="80"/>
      <c r="O634" s="1"/>
      <c r="P634" s="81"/>
      <c r="Q634" s="86">
        <v>9800</v>
      </c>
      <c r="R634" s="34"/>
      <c r="S634" s="87"/>
      <c r="T634" s="54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3"/>
      <c r="AK634" s="3"/>
      <c r="AL634" s="3"/>
      <c r="AM634" s="3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1:49" s="18" customFormat="1" ht="22.5" x14ac:dyDescent="0.25">
      <c r="A635" s="53" t="s">
        <v>424</v>
      </c>
      <c r="B635" s="75" t="s">
        <v>416</v>
      </c>
      <c r="C635" s="1"/>
      <c r="D635" s="80"/>
      <c r="E635" s="1"/>
      <c r="F635" s="80"/>
      <c r="G635" s="1"/>
      <c r="H635" s="80"/>
      <c r="I635" s="1"/>
      <c r="J635" s="80"/>
      <c r="K635" s="1"/>
      <c r="L635" s="80"/>
      <c r="M635" s="1"/>
      <c r="N635" s="80"/>
      <c r="O635" s="1"/>
      <c r="P635" s="81"/>
      <c r="Q635" s="86">
        <v>6880</v>
      </c>
      <c r="R635" s="34"/>
      <c r="S635" s="87"/>
      <c r="T635" s="54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3"/>
      <c r="AK635" s="3"/>
      <c r="AL635" s="3"/>
      <c r="AM635" s="3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:49" s="18" customFormat="1" ht="22.5" x14ac:dyDescent="0.25">
      <c r="A636" s="53" t="s">
        <v>425</v>
      </c>
      <c r="B636" s="75" t="s">
        <v>416</v>
      </c>
      <c r="C636" s="1"/>
      <c r="D636" s="80"/>
      <c r="E636" s="1"/>
      <c r="F636" s="80"/>
      <c r="G636" s="1"/>
      <c r="H636" s="80"/>
      <c r="I636" s="1"/>
      <c r="J636" s="80"/>
      <c r="K636" s="1"/>
      <c r="L636" s="80"/>
      <c r="M636" s="1"/>
      <c r="N636" s="80"/>
      <c r="O636" s="1"/>
      <c r="P636" s="81"/>
      <c r="Q636" s="86">
        <v>3220</v>
      </c>
      <c r="R636" s="34"/>
      <c r="S636" s="87"/>
      <c r="T636" s="54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3"/>
      <c r="AK636" s="3"/>
      <c r="AL636" s="3"/>
      <c r="AM636" s="3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1:49" s="18" customFormat="1" ht="22.5" x14ac:dyDescent="0.25">
      <c r="A637" s="53" t="s">
        <v>426</v>
      </c>
      <c r="B637" s="75" t="s">
        <v>416</v>
      </c>
      <c r="C637" s="1"/>
      <c r="D637" s="80"/>
      <c r="E637" s="1"/>
      <c r="F637" s="80"/>
      <c r="G637" s="1"/>
      <c r="H637" s="80"/>
      <c r="I637" s="1"/>
      <c r="J637" s="80"/>
      <c r="K637" s="1"/>
      <c r="L637" s="80"/>
      <c r="M637" s="1"/>
      <c r="N637" s="80"/>
      <c r="O637" s="1"/>
      <c r="P637" s="81"/>
      <c r="Q637" s="86">
        <v>4443.54</v>
      </c>
      <c r="R637" s="34"/>
      <c r="S637" s="87"/>
      <c r="T637" s="54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3"/>
      <c r="AK637" s="3"/>
      <c r="AL637" s="3"/>
      <c r="AM637" s="3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1:49" s="18" customFormat="1" ht="22.5" customHeight="1" x14ac:dyDescent="0.25">
      <c r="A638" s="53" t="s">
        <v>427</v>
      </c>
      <c r="B638" s="75"/>
      <c r="C638" s="1"/>
      <c r="D638" s="80"/>
      <c r="E638" s="1"/>
      <c r="F638" s="80"/>
      <c r="G638" s="1"/>
      <c r="H638" s="80"/>
      <c r="I638" s="1"/>
      <c r="J638" s="80"/>
      <c r="K638" s="1"/>
      <c r="L638" s="80"/>
      <c r="M638" s="1"/>
      <c r="N638" s="80"/>
      <c r="O638" s="1"/>
      <c r="P638" s="81"/>
      <c r="Q638" s="86"/>
      <c r="R638" s="34"/>
      <c r="S638" s="87"/>
      <c r="T638" s="54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3"/>
      <c r="AK638" s="3"/>
      <c r="AL638" s="3"/>
      <c r="AM638" s="3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:49" s="18" customFormat="1" ht="33.75" x14ac:dyDescent="0.25">
      <c r="A639" s="53" t="s">
        <v>429</v>
      </c>
      <c r="B639" s="75" t="s">
        <v>428</v>
      </c>
      <c r="C639" s="1"/>
      <c r="D639" s="80"/>
      <c r="E639" s="1"/>
      <c r="F639" s="80"/>
      <c r="G639" s="1"/>
      <c r="H639" s="80"/>
      <c r="I639" s="1"/>
      <c r="J639" s="80"/>
      <c r="K639" s="1"/>
      <c r="L639" s="80"/>
      <c r="M639" s="1"/>
      <c r="N639" s="80"/>
      <c r="O639" s="1"/>
      <c r="P639" s="81"/>
      <c r="Q639" s="86">
        <v>60000</v>
      </c>
      <c r="R639" s="34"/>
      <c r="S639" s="87"/>
      <c r="T639" s="54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3"/>
      <c r="AK639" s="3"/>
      <c r="AL639" s="3"/>
      <c r="AM639" s="3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1:49" s="18" customFormat="1" ht="22.5" x14ac:dyDescent="0.25">
      <c r="A640" s="53" t="s">
        <v>430</v>
      </c>
      <c r="B640" s="75" t="s">
        <v>428</v>
      </c>
      <c r="C640" s="1"/>
      <c r="D640" s="80"/>
      <c r="E640" s="1"/>
      <c r="F640" s="80"/>
      <c r="G640" s="1"/>
      <c r="H640" s="80"/>
      <c r="I640" s="1"/>
      <c r="J640" s="80"/>
      <c r="K640" s="1"/>
      <c r="L640" s="80"/>
      <c r="M640" s="1"/>
      <c r="N640" s="80"/>
      <c r="O640" s="1"/>
      <c r="P640" s="81"/>
      <c r="Q640" s="86">
        <v>35000</v>
      </c>
      <c r="R640" s="34"/>
      <c r="S640" s="87"/>
      <c r="T640" s="54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3"/>
      <c r="AK640" s="3"/>
      <c r="AL640" s="3"/>
      <c r="AM640" s="3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1:49" s="18" customFormat="1" ht="22.5" x14ac:dyDescent="0.25">
      <c r="A641" s="53" t="s">
        <v>431</v>
      </c>
      <c r="B641" s="75" t="s">
        <v>428</v>
      </c>
      <c r="C641" s="1"/>
      <c r="D641" s="80"/>
      <c r="E641" s="1"/>
      <c r="F641" s="80"/>
      <c r="G641" s="1"/>
      <c r="H641" s="80"/>
      <c r="I641" s="1"/>
      <c r="J641" s="80"/>
      <c r="K641" s="1"/>
      <c r="L641" s="80"/>
      <c r="M641" s="1"/>
      <c r="N641" s="80"/>
      <c r="O641" s="1"/>
      <c r="P641" s="81"/>
      <c r="Q641" s="86">
        <v>30000</v>
      </c>
      <c r="R641" s="34"/>
      <c r="S641" s="87"/>
      <c r="T641" s="54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3"/>
      <c r="AK641" s="3"/>
      <c r="AL641" s="3"/>
      <c r="AM641" s="3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1:49" s="18" customFormat="1" ht="22.5" x14ac:dyDescent="0.25">
      <c r="A642" s="53" t="s">
        <v>432</v>
      </c>
      <c r="B642" s="75" t="s">
        <v>428</v>
      </c>
      <c r="C642" s="1"/>
      <c r="D642" s="80"/>
      <c r="E642" s="1"/>
      <c r="F642" s="80"/>
      <c r="G642" s="1"/>
      <c r="H642" s="80"/>
      <c r="I642" s="1"/>
      <c r="J642" s="80"/>
      <c r="K642" s="1"/>
      <c r="L642" s="80"/>
      <c r="M642" s="1"/>
      <c r="N642" s="80"/>
      <c r="O642" s="1"/>
      <c r="P642" s="81"/>
      <c r="Q642" s="86">
        <v>30000</v>
      </c>
      <c r="R642" s="34"/>
      <c r="S642" s="87"/>
      <c r="T642" s="54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3"/>
      <c r="AK642" s="3"/>
      <c r="AL642" s="3"/>
      <c r="AM642" s="3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1:49" s="18" customFormat="1" ht="33.75" x14ac:dyDescent="0.25">
      <c r="A643" s="53" t="s">
        <v>433</v>
      </c>
      <c r="B643" s="75" t="s">
        <v>428</v>
      </c>
      <c r="C643" s="1"/>
      <c r="D643" s="80"/>
      <c r="E643" s="1"/>
      <c r="F643" s="80"/>
      <c r="G643" s="1"/>
      <c r="H643" s="80"/>
      <c r="I643" s="1"/>
      <c r="J643" s="80"/>
      <c r="K643" s="1"/>
      <c r="L643" s="80"/>
      <c r="M643" s="1"/>
      <c r="N643" s="80"/>
      <c r="O643" s="1"/>
      <c r="P643" s="81"/>
      <c r="Q643" s="86">
        <v>10000</v>
      </c>
      <c r="R643" s="34"/>
      <c r="S643" s="87"/>
      <c r="T643" s="54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3"/>
      <c r="AK643" s="3"/>
      <c r="AL643" s="3"/>
      <c r="AM643" s="3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1:49" s="18" customFormat="1" ht="43.5" customHeight="1" x14ac:dyDescent="0.25">
      <c r="A644" s="55" t="s">
        <v>457</v>
      </c>
      <c r="B644" s="75"/>
      <c r="C644" s="1"/>
      <c r="D644" s="80"/>
      <c r="E644" s="1"/>
      <c r="F644" s="80"/>
      <c r="G644" s="1"/>
      <c r="H644" s="80"/>
      <c r="I644" s="1"/>
      <c r="J644" s="80"/>
      <c r="K644" s="1"/>
      <c r="L644" s="80"/>
      <c r="M644" s="1"/>
      <c r="N644" s="80"/>
      <c r="O644" s="1"/>
      <c r="P644" s="81"/>
      <c r="Q644" s="86"/>
      <c r="R644" s="34"/>
      <c r="S644" s="87"/>
      <c r="T644" s="54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3"/>
      <c r="AK644" s="3"/>
      <c r="AL644" s="3"/>
      <c r="AM644" s="3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1:49" s="18" customFormat="1" ht="36.75" customHeight="1" x14ac:dyDescent="0.25">
      <c r="A645" s="55" t="s">
        <v>458</v>
      </c>
      <c r="B645" s="41"/>
      <c r="C645" s="1"/>
      <c r="D645" s="80"/>
      <c r="E645" s="1"/>
      <c r="F645" s="80"/>
      <c r="G645" s="1"/>
      <c r="H645" s="80"/>
      <c r="I645" s="1"/>
      <c r="J645" s="80"/>
      <c r="K645" s="1"/>
      <c r="L645" s="80"/>
      <c r="M645" s="1"/>
      <c r="N645" s="80"/>
      <c r="O645" s="1"/>
      <c r="P645" s="81"/>
      <c r="Q645" s="86"/>
      <c r="R645" s="34"/>
      <c r="S645" s="87"/>
      <c r="T645" s="54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3"/>
      <c r="AK645" s="3"/>
      <c r="AL645" s="3"/>
      <c r="AM645" s="3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1:49" s="18" customFormat="1" ht="22.5" x14ac:dyDescent="0.25">
      <c r="A646" s="53" t="s">
        <v>459</v>
      </c>
      <c r="B646" s="75" t="s">
        <v>428</v>
      </c>
      <c r="C646" s="1"/>
      <c r="D646" s="80"/>
      <c r="E646" s="1"/>
      <c r="F646" s="80"/>
      <c r="G646" s="1"/>
      <c r="H646" s="80"/>
      <c r="I646" s="1"/>
      <c r="J646" s="80"/>
      <c r="K646" s="1"/>
      <c r="L646" s="80"/>
      <c r="M646" s="1"/>
      <c r="N646" s="80"/>
      <c r="O646" s="1"/>
      <c r="P646" s="81"/>
      <c r="Q646" s="86">
        <v>472000</v>
      </c>
      <c r="R646" s="34"/>
      <c r="S646" s="87"/>
      <c r="T646" s="54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3"/>
      <c r="AK646" s="3"/>
      <c r="AL646" s="3"/>
      <c r="AM646" s="3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:49" s="18" customFormat="1" ht="12.75" x14ac:dyDescent="0.25">
      <c r="A647" s="53" t="s">
        <v>460</v>
      </c>
      <c r="B647" s="75"/>
      <c r="C647" s="1"/>
      <c r="D647" s="80"/>
      <c r="E647" s="1"/>
      <c r="F647" s="80"/>
      <c r="G647" s="1"/>
      <c r="H647" s="80"/>
      <c r="I647" s="1"/>
      <c r="J647" s="80"/>
      <c r="K647" s="1"/>
      <c r="L647" s="80"/>
      <c r="M647" s="1"/>
      <c r="N647" s="80"/>
      <c r="O647" s="1"/>
      <c r="P647" s="81"/>
      <c r="Q647" s="86"/>
      <c r="R647" s="34"/>
      <c r="S647" s="87"/>
      <c r="T647" s="54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3"/>
      <c r="AK647" s="3"/>
      <c r="AL647" s="3"/>
      <c r="AM647" s="3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1:49" s="18" customFormat="1" ht="56.25" x14ac:dyDescent="0.25">
      <c r="A648" s="53" t="s">
        <v>461</v>
      </c>
      <c r="B648" s="75"/>
      <c r="C648" s="1"/>
      <c r="D648" s="80"/>
      <c r="E648" s="1"/>
      <c r="F648" s="80"/>
      <c r="G648" s="1"/>
      <c r="H648" s="80"/>
      <c r="I648" s="1"/>
      <c r="J648" s="80"/>
      <c r="K648" s="1"/>
      <c r="L648" s="80"/>
      <c r="M648" s="1"/>
      <c r="N648" s="80"/>
      <c r="O648" s="1"/>
      <c r="P648" s="81"/>
      <c r="Q648" s="86"/>
      <c r="R648" s="34"/>
      <c r="S648" s="87"/>
      <c r="T648" s="54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3"/>
      <c r="AK648" s="3"/>
      <c r="AL648" s="3"/>
      <c r="AM648" s="3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1:49" s="18" customFormat="1" ht="12.75" x14ac:dyDescent="0.25">
      <c r="A649" s="53" t="s">
        <v>462</v>
      </c>
      <c r="B649" s="75"/>
      <c r="C649" s="1"/>
      <c r="D649" s="80"/>
      <c r="E649" s="1"/>
      <c r="F649" s="80"/>
      <c r="G649" s="1"/>
      <c r="H649" s="80"/>
      <c r="I649" s="1"/>
      <c r="J649" s="80"/>
      <c r="K649" s="1"/>
      <c r="L649" s="80"/>
      <c r="M649" s="1"/>
      <c r="N649" s="80"/>
      <c r="O649" s="1"/>
      <c r="P649" s="81"/>
      <c r="Q649" s="86"/>
      <c r="R649" s="34"/>
      <c r="S649" s="87"/>
      <c r="T649" s="54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3"/>
      <c r="AK649" s="3"/>
      <c r="AL649" s="3"/>
      <c r="AM649" s="3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1:49" s="18" customFormat="1" ht="22.5" x14ac:dyDescent="0.25">
      <c r="A650" s="53" t="s">
        <v>463</v>
      </c>
      <c r="B650" s="75" t="s">
        <v>428</v>
      </c>
      <c r="C650" s="1"/>
      <c r="D650" s="80"/>
      <c r="E650" s="1"/>
      <c r="F650" s="80"/>
      <c r="G650" s="1"/>
      <c r="H650" s="80"/>
      <c r="I650" s="1"/>
      <c r="J650" s="80"/>
      <c r="K650" s="1"/>
      <c r="L650" s="80"/>
      <c r="M650" s="1"/>
      <c r="N650" s="80"/>
      <c r="O650" s="1"/>
      <c r="P650" s="81"/>
      <c r="Q650" s="86">
        <v>5070579.16</v>
      </c>
      <c r="R650" s="34"/>
      <c r="S650" s="87"/>
      <c r="T650" s="54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3"/>
      <c r="AK650" s="3"/>
      <c r="AL650" s="3"/>
      <c r="AM650" s="3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1:49" s="18" customFormat="1" ht="45" x14ac:dyDescent="0.25">
      <c r="A651" s="53" t="s">
        <v>464</v>
      </c>
      <c r="B651" s="75"/>
      <c r="C651" s="1"/>
      <c r="D651" s="80"/>
      <c r="E651" s="1"/>
      <c r="F651" s="80"/>
      <c r="G651" s="1"/>
      <c r="H651" s="80"/>
      <c r="I651" s="1"/>
      <c r="J651" s="80"/>
      <c r="K651" s="1"/>
      <c r="L651" s="80"/>
      <c r="M651" s="1"/>
      <c r="N651" s="80"/>
      <c r="O651" s="1"/>
      <c r="P651" s="81"/>
      <c r="Q651" s="86"/>
      <c r="R651" s="34"/>
      <c r="S651" s="87"/>
      <c r="T651" s="54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3"/>
      <c r="AK651" s="3"/>
      <c r="AL651" s="3"/>
      <c r="AM651" s="3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1:49" s="18" customFormat="1" ht="22.5" x14ac:dyDescent="0.25">
      <c r="A652" s="53" t="s">
        <v>459</v>
      </c>
      <c r="B652" s="75" t="s">
        <v>428</v>
      </c>
      <c r="C652" s="1"/>
      <c r="D652" s="80"/>
      <c r="E652" s="1"/>
      <c r="F652" s="80"/>
      <c r="G652" s="1"/>
      <c r="H652" s="80"/>
      <c r="I652" s="1"/>
      <c r="J652" s="80"/>
      <c r="K652" s="1"/>
      <c r="L652" s="80"/>
      <c r="M652" s="1"/>
      <c r="N652" s="80"/>
      <c r="O652" s="1"/>
      <c r="P652" s="81"/>
      <c r="Q652" s="86">
        <v>3000</v>
      </c>
      <c r="R652" s="34"/>
      <c r="S652" s="87"/>
      <c r="T652" s="54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3"/>
      <c r="AK652" s="3"/>
      <c r="AL652" s="3"/>
      <c r="AM652" s="3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1:49" s="18" customFormat="1" ht="22.5" x14ac:dyDescent="0.25">
      <c r="A653" s="53" t="s">
        <v>465</v>
      </c>
      <c r="B653" s="75"/>
      <c r="C653" s="1"/>
      <c r="D653" s="80"/>
      <c r="E653" s="1"/>
      <c r="F653" s="80"/>
      <c r="G653" s="1"/>
      <c r="H653" s="80"/>
      <c r="I653" s="1"/>
      <c r="J653" s="80"/>
      <c r="K653" s="1"/>
      <c r="L653" s="80"/>
      <c r="M653" s="1"/>
      <c r="N653" s="80"/>
      <c r="O653" s="1"/>
      <c r="P653" s="81"/>
      <c r="Q653" s="86"/>
      <c r="R653" s="34"/>
      <c r="S653" s="87"/>
      <c r="T653" s="54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3"/>
      <c r="AK653" s="3"/>
      <c r="AL653" s="3"/>
      <c r="AM653" s="3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1:49" s="18" customFormat="1" ht="45" x14ac:dyDescent="0.25">
      <c r="A654" s="53" t="s">
        <v>466</v>
      </c>
      <c r="B654" s="75"/>
      <c r="C654" s="1"/>
      <c r="D654" s="80"/>
      <c r="E654" s="1"/>
      <c r="F654" s="80"/>
      <c r="G654" s="1"/>
      <c r="H654" s="80"/>
      <c r="I654" s="1"/>
      <c r="J654" s="80"/>
      <c r="K654" s="1"/>
      <c r="L654" s="80"/>
      <c r="M654" s="1"/>
      <c r="N654" s="80"/>
      <c r="O654" s="1"/>
      <c r="P654" s="81"/>
      <c r="Q654" s="86"/>
      <c r="R654" s="34"/>
      <c r="S654" s="87"/>
      <c r="T654" s="54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3"/>
      <c r="AK654" s="3"/>
      <c r="AL654" s="3"/>
      <c r="AM654" s="3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1:49" s="18" customFormat="1" ht="12.75" x14ac:dyDescent="0.25">
      <c r="A655" s="53" t="s">
        <v>467</v>
      </c>
      <c r="B655" s="75"/>
      <c r="C655" s="1"/>
      <c r="D655" s="80"/>
      <c r="E655" s="1"/>
      <c r="F655" s="80"/>
      <c r="G655" s="1"/>
      <c r="H655" s="80"/>
      <c r="I655" s="1"/>
      <c r="J655" s="80"/>
      <c r="K655" s="1"/>
      <c r="L655" s="80"/>
      <c r="M655" s="1"/>
      <c r="N655" s="80"/>
      <c r="O655" s="1"/>
      <c r="P655" s="81"/>
      <c r="Q655" s="86"/>
      <c r="R655" s="34"/>
      <c r="S655" s="87"/>
      <c r="T655" s="54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3"/>
      <c r="AK655" s="3"/>
      <c r="AL655" s="3"/>
      <c r="AM655" s="3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:49" s="18" customFormat="1" ht="22.5" x14ac:dyDescent="0.25">
      <c r="A656" s="53" t="s">
        <v>468</v>
      </c>
      <c r="B656" s="75" t="s">
        <v>428</v>
      </c>
      <c r="C656" s="1"/>
      <c r="D656" s="80"/>
      <c r="E656" s="1"/>
      <c r="F656" s="80"/>
      <c r="G656" s="1"/>
      <c r="H656" s="80"/>
      <c r="I656" s="1"/>
      <c r="J656" s="80"/>
      <c r="K656" s="1"/>
      <c r="L656" s="80"/>
      <c r="M656" s="1"/>
      <c r="N656" s="80"/>
      <c r="O656" s="1"/>
      <c r="P656" s="81"/>
      <c r="Q656" s="86">
        <v>5000</v>
      </c>
      <c r="R656" s="34"/>
      <c r="S656" s="87"/>
      <c r="T656" s="54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3"/>
      <c r="AK656" s="3"/>
      <c r="AL656" s="3"/>
      <c r="AM656" s="3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1:49" s="18" customFormat="1" ht="12.75" x14ac:dyDescent="0.25">
      <c r="A657" s="53" t="s">
        <v>469</v>
      </c>
      <c r="B657" s="75"/>
      <c r="C657" s="1"/>
      <c r="D657" s="80"/>
      <c r="E657" s="1"/>
      <c r="F657" s="80"/>
      <c r="G657" s="1"/>
      <c r="H657" s="80"/>
      <c r="I657" s="1"/>
      <c r="J657" s="80"/>
      <c r="K657" s="1"/>
      <c r="L657" s="80"/>
      <c r="M657" s="1"/>
      <c r="N657" s="80"/>
      <c r="O657" s="1"/>
      <c r="P657" s="81"/>
      <c r="Q657" s="86"/>
      <c r="R657" s="34"/>
      <c r="S657" s="87"/>
      <c r="T657" s="54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3"/>
      <c r="AK657" s="3"/>
      <c r="AL657" s="3"/>
      <c r="AM657" s="3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1:49" s="18" customFormat="1" ht="22.5" x14ac:dyDescent="0.25">
      <c r="A658" s="53" t="s">
        <v>434</v>
      </c>
      <c r="B658" s="75"/>
      <c r="C658" s="1"/>
      <c r="D658" s="80"/>
      <c r="E658" s="1"/>
      <c r="F658" s="80"/>
      <c r="G658" s="1"/>
      <c r="H658" s="80"/>
      <c r="I658" s="1"/>
      <c r="J658" s="80"/>
      <c r="K658" s="1"/>
      <c r="L658" s="80"/>
      <c r="M658" s="1"/>
      <c r="N658" s="80"/>
      <c r="O658" s="1"/>
      <c r="P658" s="81"/>
      <c r="Q658" s="86"/>
      <c r="R658" s="34"/>
      <c r="S658" s="87"/>
      <c r="T658" s="54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3"/>
      <c r="AK658" s="3"/>
      <c r="AL658" s="3"/>
      <c r="AM658" s="3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1:49" s="18" customFormat="1" ht="33.75" customHeight="1" x14ac:dyDescent="0.25">
      <c r="A659" s="53" t="s">
        <v>435</v>
      </c>
      <c r="B659" s="75"/>
      <c r="C659" s="1"/>
      <c r="D659" s="80"/>
      <c r="E659" s="1"/>
      <c r="F659" s="80"/>
      <c r="G659" s="1"/>
      <c r="H659" s="80"/>
      <c r="I659" s="1"/>
      <c r="J659" s="80"/>
      <c r="K659" s="1"/>
      <c r="L659" s="80"/>
      <c r="M659" s="1"/>
      <c r="N659" s="80"/>
      <c r="O659" s="1"/>
      <c r="P659" s="81"/>
      <c r="Q659" s="86"/>
      <c r="R659" s="34"/>
      <c r="S659" s="87"/>
      <c r="T659" s="54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3"/>
      <c r="AK659" s="3"/>
      <c r="AL659" s="3"/>
      <c r="AM659" s="3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1:49" s="18" customFormat="1" ht="45" x14ac:dyDescent="0.25">
      <c r="A660" s="53" t="s">
        <v>436</v>
      </c>
      <c r="B660" s="75" t="s">
        <v>437</v>
      </c>
      <c r="C660" s="1"/>
      <c r="D660" s="80"/>
      <c r="E660" s="1"/>
      <c r="F660" s="80"/>
      <c r="G660" s="1"/>
      <c r="H660" s="80"/>
      <c r="I660" s="1"/>
      <c r="J660" s="80"/>
      <c r="K660" s="1"/>
      <c r="L660" s="80"/>
      <c r="M660" s="1"/>
      <c r="N660" s="80"/>
      <c r="O660" s="1"/>
      <c r="P660" s="81"/>
      <c r="Q660" s="86">
        <v>50000</v>
      </c>
      <c r="R660" s="34"/>
      <c r="S660" s="87"/>
      <c r="T660" s="54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3"/>
      <c r="AK660" s="3"/>
      <c r="AL660" s="3"/>
      <c r="AM660" s="3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1:49" s="18" customFormat="1" ht="12.75" x14ac:dyDescent="0.25">
      <c r="A661" s="53" t="s">
        <v>438</v>
      </c>
      <c r="B661" s="75"/>
      <c r="C661" s="1"/>
      <c r="D661" s="80"/>
      <c r="E661" s="1"/>
      <c r="F661" s="80"/>
      <c r="G661" s="1"/>
      <c r="H661" s="80"/>
      <c r="I661" s="1"/>
      <c r="J661" s="80"/>
      <c r="K661" s="1"/>
      <c r="L661" s="80"/>
      <c r="M661" s="1"/>
      <c r="N661" s="80"/>
      <c r="O661" s="1"/>
      <c r="P661" s="81"/>
      <c r="Q661" s="86"/>
      <c r="R661" s="34"/>
      <c r="S661" s="87"/>
      <c r="T661" s="54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3"/>
      <c r="AK661" s="3"/>
      <c r="AL661" s="3"/>
      <c r="AM661" s="3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1:49" s="18" customFormat="1" ht="45" x14ac:dyDescent="0.25">
      <c r="A662" s="53" t="s">
        <v>439</v>
      </c>
      <c r="B662" s="75" t="s">
        <v>437</v>
      </c>
      <c r="C662" s="1"/>
      <c r="D662" s="80"/>
      <c r="E662" s="1"/>
      <c r="F662" s="80"/>
      <c r="G662" s="1"/>
      <c r="H662" s="80"/>
      <c r="I662" s="1"/>
      <c r="J662" s="80"/>
      <c r="K662" s="1"/>
      <c r="L662" s="80"/>
      <c r="M662" s="1"/>
      <c r="N662" s="80"/>
      <c r="O662" s="1"/>
      <c r="P662" s="81"/>
      <c r="Q662" s="86">
        <v>15000</v>
      </c>
      <c r="R662" s="34"/>
      <c r="S662" s="87"/>
      <c r="T662" s="54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3"/>
      <c r="AK662" s="3"/>
      <c r="AL662" s="3"/>
      <c r="AM662" s="3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1:49" s="18" customFormat="1" ht="12.75" x14ac:dyDescent="0.25">
      <c r="A663" s="53" t="s">
        <v>440</v>
      </c>
      <c r="B663" s="75"/>
      <c r="C663" s="1"/>
      <c r="D663" s="80"/>
      <c r="E663" s="1"/>
      <c r="F663" s="80"/>
      <c r="G663" s="1"/>
      <c r="H663" s="80"/>
      <c r="I663" s="1"/>
      <c r="J663" s="80"/>
      <c r="K663" s="1"/>
      <c r="L663" s="80"/>
      <c r="M663" s="1"/>
      <c r="N663" s="80"/>
      <c r="O663" s="1"/>
      <c r="P663" s="81"/>
      <c r="Q663" s="86"/>
      <c r="R663" s="34"/>
      <c r="S663" s="87"/>
      <c r="T663" s="54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3"/>
      <c r="AK663" s="3"/>
      <c r="AL663" s="3"/>
      <c r="AM663" s="3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1:49" s="18" customFormat="1" ht="45" x14ac:dyDescent="0.25">
      <c r="A664" s="53" t="s">
        <v>441</v>
      </c>
      <c r="B664" s="75" t="s">
        <v>437</v>
      </c>
      <c r="C664" s="1"/>
      <c r="D664" s="80"/>
      <c r="E664" s="1"/>
      <c r="F664" s="80"/>
      <c r="G664" s="1"/>
      <c r="H664" s="80"/>
      <c r="I664" s="1"/>
      <c r="J664" s="80"/>
      <c r="K664" s="1"/>
      <c r="L664" s="80"/>
      <c r="M664" s="1"/>
      <c r="N664" s="80"/>
      <c r="O664" s="1"/>
      <c r="P664" s="81"/>
      <c r="Q664" s="86"/>
      <c r="R664" s="34"/>
      <c r="S664" s="87"/>
      <c r="T664" s="54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3"/>
      <c r="AK664" s="3"/>
      <c r="AL664" s="3"/>
      <c r="AM664" s="3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1:49" s="18" customFormat="1" ht="45" x14ac:dyDescent="0.25">
      <c r="A665" s="53" t="s">
        <v>442</v>
      </c>
      <c r="B665" s="75" t="s">
        <v>437</v>
      </c>
      <c r="C665" s="1"/>
      <c r="D665" s="80"/>
      <c r="E665" s="1"/>
      <c r="F665" s="80"/>
      <c r="G665" s="1"/>
      <c r="H665" s="80"/>
      <c r="I665" s="1"/>
      <c r="J665" s="80"/>
      <c r="K665" s="1"/>
      <c r="L665" s="80"/>
      <c r="M665" s="1"/>
      <c r="N665" s="80"/>
      <c r="O665" s="1"/>
      <c r="P665" s="81"/>
      <c r="Q665" s="86">
        <v>40000</v>
      </c>
      <c r="R665" s="34"/>
      <c r="S665" s="87"/>
      <c r="T665" s="54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3"/>
      <c r="AK665" s="3"/>
      <c r="AL665" s="3"/>
      <c r="AM665" s="3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1:49" s="18" customFormat="1" ht="45" x14ac:dyDescent="0.25">
      <c r="A666" s="53" t="s">
        <v>443</v>
      </c>
      <c r="B666" s="75" t="s">
        <v>437</v>
      </c>
      <c r="C666" s="1"/>
      <c r="D666" s="80"/>
      <c r="E666" s="1"/>
      <c r="F666" s="80"/>
      <c r="G666" s="1"/>
      <c r="H666" s="80"/>
      <c r="I666" s="1"/>
      <c r="J666" s="80"/>
      <c r="K666" s="1"/>
      <c r="L666" s="80"/>
      <c r="M666" s="1"/>
      <c r="N666" s="80"/>
      <c r="O666" s="1"/>
      <c r="P666" s="81"/>
      <c r="Q666" s="86">
        <v>40000</v>
      </c>
      <c r="R666" s="34"/>
      <c r="S666" s="87"/>
      <c r="T666" s="54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3"/>
      <c r="AK666" s="3"/>
      <c r="AL666" s="3"/>
      <c r="AM666" s="3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1:49" s="18" customFormat="1" ht="45" x14ac:dyDescent="0.25">
      <c r="A667" s="53" t="s">
        <v>444</v>
      </c>
      <c r="B667" s="75" t="s">
        <v>437</v>
      </c>
      <c r="C667" s="1"/>
      <c r="D667" s="80"/>
      <c r="E667" s="1"/>
      <c r="F667" s="80"/>
      <c r="G667" s="1"/>
      <c r="H667" s="80"/>
      <c r="I667" s="1"/>
      <c r="J667" s="80"/>
      <c r="K667" s="1"/>
      <c r="L667" s="80"/>
      <c r="M667" s="1"/>
      <c r="N667" s="80"/>
      <c r="O667" s="1"/>
      <c r="P667" s="81"/>
      <c r="Q667" s="86">
        <v>170000</v>
      </c>
      <c r="R667" s="34"/>
      <c r="S667" s="87"/>
      <c r="T667" s="54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3"/>
      <c r="AK667" s="3"/>
      <c r="AL667" s="3"/>
      <c r="AM667" s="3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1:49" s="18" customFormat="1" ht="33.75" x14ac:dyDescent="0.25">
      <c r="A668" s="53" t="s">
        <v>445</v>
      </c>
      <c r="B668" s="75"/>
      <c r="C668" s="1"/>
      <c r="D668" s="80"/>
      <c r="E668" s="1"/>
      <c r="F668" s="80"/>
      <c r="G668" s="1"/>
      <c r="H668" s="80"/>
      <c r="I668" s="1"/>
      <c r="J668" s="80"/>
      <c r="K668" s="1"/>
      <c r="L668" s="80"/>
      <c r="M668" s="1"/>
      <c r="N668" s="80"/>
      <c r="O668" s="1"/>
      <c r="P668" s="81"/>
      <c r="Q668" s="86"/>
      <c r="R668" s="34"/>
      <c r="S668" s="87"/>
      <c r="T668" s="54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3"/>
      <c r="AK668" s="3"/>
      <c r="AL668" s="3"/>
      <c r="AM668" s="3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1:49" s="18" customFormat="1" ht="45" x14ac:dyDescent="0.25">
      <c r="A669" s="53" t="s">
        <v>446</v>
      </c>
      <c r="B669" s="75" t="s">
        <v>437</v>
      </c>
      <c r="C669" s="1"/>
      <c r="D669" s="80"/>
      <c r="E669" s="1"/>
      <c r="F669" s="80"/>
      <c r="G669" s="1"/>
      <c r="H669" s="80"/>
      <c r="I669" s="1"/>
      <c r="J669" s="80"/>
      <c r="K669" s="1"/>
      <c r="L669" s="80"/>
      <c r="M669" s="1"/>
      <c r="N669" s="80"/>
      <c r="O669" s="1"/>
      <c r="P669" s="81"/>
      <c r="Q669" s="86">
        <v>10000</v>
      </c>
      <c r="R669" s="34"/>
      <c r="S669" s="87"/>
      <c r="T669" s="54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3"/>
      <c r="AK669" s="3"/>
      <c r="AL669" s="3"/>
      <c r="AM669" s="3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1:49" s="18" customFormat="1" ht="12.75" x14ac:dyDescent="0.25">
      <c r="A670" s="53" t="s">
        <v>447</v>
      </c>
      <c r="B670" s="75"/>
      <c r="C670" s="1"/>
      <c r="D670" s="80"/>
      <c r="E670" s="1"/>
      <c r="F670" s="80"/>
      <c r="G670" s="1"/>
      <c r="H670" s="80"/>
      <c r="I670" s="1"/>
      <c r="J670" s="80"/>
      <c r="K670" s="1"/>
      <c r="L670" s="80"/>
      <c r="M670" s="1"/>
      <c r="N670" s="80"/>
      <c r="O670" s="1"/>
      <c r="P670" s="81"/>
      <c r="Q670" s="86"/>
      <c r="R670" s="34"/>
      <c r="S670" s="87"/>
      <c r="T670" s="54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3"/>
      <c r="AK670" s="3"/>
      <c r="AL670" s="3"/>
      <c r="AM670" s="3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1:49" s="18" customFormat="1" ht="45" x14ac:dyDescent="0.25">
      <c r="A671" s="53" t="s">
        <v>448</v>
      </c>
      <c r="B671" s="75" t="s">
        <v>437</v>
      </c>
      <c r="C671" s="1"/>
      <c r="D671" s="80"/>
      <c r="E671" s="1"/>
      <c r="F671" s="80"/>
      <c r="G671" s="1"/>
      <c r="H671" s="80"/>
      <c r="I671" s="1"/>
      <c r="J671" s="80"/>
      <c r="K671" s="1"/>
      <c r="L671" s="80"/>
      <c r="M671" s="1"/>
      <c r="N671" s="80"/>
      <c r="O671" s="1"/>
      <c r="P671" s="81"/>
      <c r="Q671" s="86">
        <v>5000</v>
      </c>
      <c r="R671" s="34"/>
      <c r="S671" s="87"/>
      <c r="T671" s="54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3"/>
      <c r="AK671" s="3"/>
      <c r="AL671" s="3"/>
      <c r="AM671" s="3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1:49" s="18" customFormat="1" ht="45" x14ac:dyDescent="0.25">
      <c r="A672" s="53" t="s">
        <v>449</v>
      </c>
      <c r="B672" s="75" t="s">
        <v>437</v>
      </c>
      <c r="C672" s="1"/>
      <c r="D672" s="80"/>
      <c r="E672" s="1"/>
      <c r="F672" s="80"/>
      <c r="G672" s="1"/>
      <c r="H672" s="80"/>
      <c r="I672" s="1"/>
      <c r="J672" s="80"/>
      <c r="K672" s="1"/>
      <c r="L672" s="80"/>
      <c r="M672" s="1"/>
      <c r="N672" s="80"/>
      <c r="O672" s="1"/>
      <c r="P672" s="81"/>
      <c r="Q672" s="86">
        <v>5000</v>
      </c>
      <c r="R672" s="34"/>
      <c r="S672" s="87"/>
      <c r="T672" s="54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3"/>
      <c r="AK672" s="3"/>
      <c r="AL672" s="3"/>
      <c r="AM672" s="3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1:49" s="18" customFormat="1" ht="12.75" x14ac:dyDescent="0.25">
      <c r="A673" s="53" t="s">
        <v>450</v>
      </c>
      <c r="B673" s="75"/>
      <c r="C673" s="1"/>
      <c r="D673" s="80"/>
      <c r="E673" s="1"/>
      <c r="F673" s="80"/>
      <c r="G673" s="1"/>
      <c r="H673" s="80"/>
      <c r="I673" s="1"/>
      <c r="J673" s="80"/>
      <c r="K673" s="1"/>
      <c r="L673" s="80"/>
      <c r="M673" s="1"/>
      <c r="N673" s="80"/>
      <c r="O673" s="1"/>
      <c r="P673" s="81"/>
      <c r="Q673" s="86"/>
      <c r="R673" s="34"/>
      <c r="S673" s="87"/>
      <c r="T673" s="54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3"/>
      <c r="AK673" s="3"/>
      <c r="AL673" s="3"/>
      <c r="AM673" s="3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1:49" s="18" customFormat="1" ht="22.5" x14ac:dyDescent="0.25">
      <c r="A674" s="53" t="s">
        <v>451</v>
      </c>
      <c r="B674" s="75"/>
      <c r="C674" s="1"/>
      <c r="D674" s="80"/>
      <c r="E674" s="1"/>
      <c r="F674" s="80"/>
      <c r="G674" s="1"/>
      <c r="H674" s="80"/>
      <c r="I674" s="1"/>
      <c r="J674" s="80"/>
      <c r="K674" s="1"/>
      <c r="L674" s="80"/>
      <c r="M674" s="1"/>
      <c r="N674" s="80"/>
      <c r="O674" s="1"/>
      <c r="P674" s="81"/>
      <c r="Q674" s="86"/>
      <c r="R674" s="34"/>
      <c r="S674" s="87"/>
      <c r="T674" s="54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3"/>
      <c r="AK674" s="3"/>
      <c r="AL674" s="3"/>
      <c r="AM674" s="3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1:49" s="18" customFormat="1" ht="12.75" x14ac:dyDescent="0.25">
      <c r="A675" s="53" t="s">
        <v>452</v>
      </c>
      <c r="B675" s="75"/>
      <c r="C675" s="1"/>
      <c r="D675" s="80"/>
      <c r="E675" s="1"/>
      <c r="F675" s="80"/>
      <c r="G675" s="1"/>
      <c r="H675" s="80"/>
      <c r="I675" s="1"/>
      <c r="J675" s="80"/>
      <c r="K675" s="1"/>
      <c r="L675" s="80"/>
      <c r="M675" s="1"/>
      <c r="N675" s="80"/>
      <c r="O675" s="1"/>
      <c r="P675" s="81"/>
      <c r="Q675" s="86"/>
      <c r="R675" s="34"/>
      <c r="S675" s="87"/>
      <c r="T675" s="54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3"/>
      <c r="AK675" s="3"/>
      <c r="AL675" s="3"/>
      <c r="AM675" s="3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1:49" s="18" customFormat="1" ht="12.75" x14ac:dyDescent="0.25">
      <c r="A676" s="53" t="s">
        <v>453</v>
      </c>
      <c r="B676" s="75"/>
      <c r="C676" s="1"/>
      <c r="D676" s="80"/>
      <c r="E676" s="1"/>
      <c r="F676" s="80"/>
      <c r="G676" s="1"/>
      <c r="H676" s="80"/>
      <c r="I676" s="1"/>
      <c r="J676" s="80"/>
      <c r="K676" s="1"/>
      <c r="L676" s="80"/>
      <c r="M676" s="1"/>
      <c r="N676" s="80"/>
      <c r="O676" s="1"/>
      <c r="P676" s="81"/>
      <c r="Q676" s="86"/>
      <c r="R676" s="34"/>
      <c r="S676" s="87"/>
      <c r="T676" s="54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3"/>
      <c r="AK676" s="3"/>
      <c r="AL676" s="3"/>
      <c r="AM676" s="3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1:49" s="18" customFormat="1" ht="45" x14ac:dyDescent="0.25">
      <c r="A677" s="53" t="s">
        <v>455</v>
      </c>
      <c r="B677" s="75" t="s">
        <v>437</v>
      </c>
      <c r="C677" s="1"/>
      <c r="D677" s="80"/>
      <c r="E677" s="1"/>
      <c r="F677" s="80"/>
      <c r="G677" s="1"/>
      <c r="H677" s="80"/>
      <c r="I677" s="1"/>
      <c r="J677" s="80"/>
      <c r="K677" s="1"/>
      <c r="L677" s="80"/>
      <c r="M677" s="1"/>
      <c r="N677" s="80"/>
      <c r="O677" s="1"/>
      <c r="P677" s="81"/>
      <c r="Q677" s="86">
        <v>50000</v>
      </c>
      <c r="R677" s="34"/>
      <c r="S677" s="87"/>
      <c r="T677" s="54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3"/>
      <c r="AK677" s="3"/>
      <c r="AL677" s="3"/>
      <c r="AM677" s="3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:49" s="18" customFormat="1" ht="45" x14ac:dyDescent="0.25">
      <c r="A678" s="53" t="s">
        <v>456</v>
      </c>
      <c r="B678" s="75" t="s">
        <v>437</v>
      </c>
      <c r="C678" s="1"/>
      <c r="D678" s="80"/>
      <c r="E678" s="1"/>
      <c r="F678" s="80"/>
      <c r="G678" s="1"/>
      <c r="H678" s="80"/>
      <c r="I678" s="1"/>
      <c r="J678" s="80"/>
      <c r="K678" s="1"/>
      <c r="L678" s="80"/>
      <c r="M678" s="1"/>
      <c r="N678" s="80"/>
      <c r="O678" s="1"/>
      <c r="P678" s="81"/>
      <c r="Q678" s="86">
        <v>25000</v>
      </c>
      <c r="R678" s="34"/>
      <c r="S678" s="87"/>
      <c r="T678" s="54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3"/>
      <c r="AK678" s="3"/>
      <c r="AL678" s="3"/>
      <c r="AM678" s="3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1:49" s="18" customFormat="1" ht="22.5" x14ac:dyDescent="0.25">
      <c r="A679" s="53" t="s">
        <v>470</v>
      </c>
      <c r="B679" s="75" t="s">
        <v>471</v>
      </c>
      <c r="C679" s="1"/>
      <c r="D679" s="80"/>
      <c r="E679" s="1"/>
      <c r="F679" s="80"/>
      <c r="G679" s="1"/>
      <c r="H679" s="80"/>
      <c r="I679" s="1"/>
      <c r="J679" s="80"/>
      <c r="K679" s="1"/>
      <c r="L679" s="80"/>
      <c r="M679" s="1"/>
      <c r="N679" s="80"/>
      <c r="O679" s="1"/>
      <c r="P679" s="81"/>
      <c r="Q679" s="86"/>
      <c r="R679" s="34"/>
      <c r="S679" s="87"/>
      <c r="T679" s="54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3"/>
      <c r="AK679" s="3"/>
      <c r="AL679" s="3"/>
      <c r="AM679" s="3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1:49" s="18" customFormat="1" ht="22.5" x14ac:dyDescent="0.25">
      <c r="A680" s="53" t="s">
        <v>472</v>
      </c>
      <c r="B680" s="75"/>
      <c r="C680" s="1"/>
      <c r="D680" s="80"/>
      <c r="E680" s="1"/>
      <c r="F680" s="80"/>
      <c r="G680" s="1"/>
      <c r="H680" s="80"/>
      <c r="I680" s="1"/>
      <c r="J680" s="80"/>
      <c r="K680" s="1"/>
      <c r="L680" s="80"/>
      <c r="M680" s="1"/>
      <c r="N680" s="80"/>
      <c r="O680" s="1"/>
      <c r="P680" s="81"/>
      <c r="Q680" s="86"/>
      <c r="R680" s="34"/>
      <c r="S680" s="87"/>
      <c r="T680" s="54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3"/>
      <c r="AK680" s="3"/>
      <c r="AL680" s="3"/>
      <c r="AM680" s="3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1:49" s="18" customFormat="1" ht="22.5" x14ac:dyDescent="0.25">
      <c r="A681" s="53" t="s">
        <v>473</v>
      </c>
      <c r="B681" s="75" t="s">
        <v>471</v>
      </c>
      <c r="C681" s="1"/>
      <c r="D681" s="80"/>
      <c r="E681" s="1"/>
      <c r="F681" s="80"/>
      <c r="G681" s="1"/>
      <c r="H681" s="80"/>
      <c r="I681" s="1"/>
      <c r="J681" s="80"/>
      <c r="K681" s="1"/>
      <c r="L681" s="80"/>
      <c r="M681" s="1"/>
      <c r="N681" s="80"/>
      <c r="O681" s="1"/>
      <c r="P681" s="81"/>
      <c r="Q681" s="86">
        <v>90000</v>
      </c>
      <c r="R681" s="34"/>
      <c r="S681" s="87"/>
      <c r="T681" s="54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3"/>
      <c r="AK681" s="3"/>
      <c r="AL681" s="3"/>
      <c r="AM681" s="3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1:49" s="18" customFormat="1" ht="22.5" x14ac:dyDescent="0.25">
      <c r="A682" s="53" t="s">
        <v>474</v>
      </c>
      <c r="B682" s="75" t="s">
        <v>471</v>
      </c>
      <c r="C682" s="1"/>
      <c r="D682" s="80"/>
      <c r="E682" s="1"/>
      <c r="F682" s="80"/>
      <c r="G682" s="1"/>
      <c r="H682" s="80"/>
      <c r="I682" s="1"/>
      <c r="J682" s="80"/>
      <c r="K682" s="1"/>
      <c r="L682" s="80"/>
      <c r="M682" s="1"/>
      <c r="N682" s="80"/>
      <c r="O682" s="1"/>
      <c r="P682" s="81"/>
      <c r="Q682" s="86">
        <v>100000</v>
      </c>
      <c r="R682" s="34"/>
      <c r="S682" s="87"/>
      <c r="T682" s="54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3"/>
      <c r="AK682" s="3"/>
      <c r="AL682" s="3"/>
      <c r="AM682" s="3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1:49" s="18" customFormat="1" ht="22.5" x14ac:dyDescent="0.25">
      <c r="A683" s="53" t="s">
        <v>475</v>
      </c>
      <c r="B683" s="75" t="s">
        <v>471</v>
      </c>
      <c r="C683" s="1"/>
      <c r="D683" s="80"/>
      <c r="E683" s="1"/>
      <c r="F683" s="80"/>
      <c r="G683" s="1"/>
      <c r="H683" s="80"/>
      <c r="I683" s="1"/>
      <c r="J683" s="80"/>
      <c r="K683" s="1"/>
      <c r="L683" s="80"/>
      <c r="M683" s="1"/>
      <c r="N683" s="80"/>
      <c r="O683" s="1"/>
      <c r="P683" s="81"/>
      <c r="Q683" s="86">
        <v>5000</v>
      </c>
      <c r="R683" s="34"/>
      <c r="S683" s="87"/>
      <c r="T683" s="54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3"/>
      <c r="AK683" s="3"/>
      <c r="AL683" s="3"/>
      <c r="AM683" s="3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1:49" s="18" customFormat="1" ht="22.5" x14ac:dyDescent="0.25">
      <c r="A684" s="53" t="s">
        <v>476</v>
      </c>
      <c r="B684" s="75" t="s">
        <v>471</v>
      </c>
      <c r="C684" s="1"/>
      <c r="D684" s="80"/>
      <c r="E684" s="1"/>
      <c r="F684" s="80"/>
      <c r="G684" s="1"/>
      <c r="H684" s="80"/>
      <c r="I684" s="1"/>
      <c r="J684" s="80"/>
      <c r="K684" s="1"/>
      <c r="L684" s="80"/>
      <c r="M684" s="1"/>
      <c r="N684" s="80"/>
      <c r="O684" s="1"/>
      <c r="P684" s="81"/>
      <c r="Q684" s="86">
        <v>5000</v>
      </c>
      <c r="R684" s="34"/>
      <c r="S684" s="87"/>
      <c r="T684" s="54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3"/>
      <c r="AK684" s="3"/>
      <c r="AL684" s="3"/>
      <c r="AM684" s="3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1:49" s="18" customFormat="1" ht="12.75" x14ac:dyDescent="0.25">
      <c r="A685" s="53" t="s">
        <v>477</v>
      </c>
      <c r="B685" s="75"/>
      <c r="C685" s="1"/>
      <c r="D685" s="80"/>
      <c r="E685" s="1"/>
      <c r="F685" s="80"/>
      <c r="G685" s="1"/>
      <c r="H685" s="80"/>
      <c r="I685" s="1"/>
      <c r="J685" s="80"/>
      <c r="K685" s="1"/>
      <c r="L685" s="80"/>
      <c r="M685" s="1"/>
      <c r="N685" s="80"/>
      <c r="O685" s="1"/>
      <c r="P685" s="81"/>
      <c r="Q685" s="86"/>
      <c r="R685" s="34"/>
      <c r="S685" s="87"/>
      <c r="T685" s="54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3"/>
      <c r="AK685" s="3"/>
      <c r="AL685" s="3"/>
      <c r="AM685" s="3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1:49" s="18" customFormat="1" ht="22.5" x14ac:dyDescent="0.25">
      <c r="A686" s="53" t="s">
        <v>478</v>
      </c>
      <c r="B686" s="75" t="s">
        <v>471</v>
      </c>
      <c r="C686" s="1"/>
      <c r="D686" s="80"/>
      <c r="E686" s="1"/>
      <c r="F686" s="80"/>
      <c r="G686" s="1"/>
      <c r="H686" s="80"/>
      <c r="I686" s="1"/>
      <c r="J686" s="80"/>
      <c r="K686" s="1"/>
      <c r="L686" s="80"/>
      <c r="M686" s="1"/>
      <c r="N686" s="80"/>
      <c r="O686" s="1"/>
      <c r="P686" s="81"/>
      <c r="Q686" s="86">
        <v>200000</v>
      </c>
      <c r="R686" s="34"/>
      <c r="S686" s="87"/>
      <c r="T686" s="54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3"/>
      <c r="AK686" s="3"/>
      <c r="AL686" s="3"/>
      <c r="AM686" s="3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1:49" s="18" customFormat="1" ht="22.5" x14ac:dyDescent="0.25">
      <c r="A687" s="53" t="s">
        <v>479</v>
      </c>
      <c r="B687" s="75" t="s">
        <v>471</v>
      </c>
      <c r="C687" s="1"/>
      <c r="D687" s="80"/>
      <c r="E687" s="1"/>
      <c r="F687" s="80"/>
      <c r="G687" s="1"/>
      <c r="H687" s="80"/>
      <c r="I687" s="1"/>
      <c r="J687" s="80"/>
      <c r="K687" s="1"/>
      <c r="L687" s="80"/>
      <c r="M687" s="1"/>
      <c r="N687" s="80"/>
      <c r="O687" s="1"/>
      <c r="P687" s="81"/>
      <c r="Q687" s="86">
        <v>14500</v>
      </c>
      <c r="R687" s="34"/>
      <c r="S687" s="87"/>
      <c r="T687" s="54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3"/>
      <c r="AK687" s="3"/>
      <c r="AL687" s="3"/>
      <c r="AM687" s="3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1:49" s="18" customFormat="1" ht="22.5" x14ac:dyDescent="0.25">
      <c r="A688" s="53" t="s">
        <v>480</v>
      </c>
      <c r="B688" s="75" t="s">
        <v>471</v>
      </c>
      <c r="C688" s="1"/>
      <c r="D688" s="80"/>
      <c r="E688" s="1"/>
      <c r="F688" s="80"/>
      <c r="G688" s="1"/>
      <c r="H688" s="80"/>
      <c r="I688" s="1"/>
      <c r="J688" s="80"/>
      <c r="K688" s="1"/>
      <c r="L688" s="80"/>
      <c r="M688" s="1"/>
      <c r="N688" s="80"/>
      <c r="O688" s="1"/>
      <c r="P688" s="81"/>
      <c r="Q688" s="86">
        <v>22500</v>
      </c>
      <c r="R688" s="34"/>
      <c r="S688" s="87"/>
      <c r="T688" s="54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3"/>
      <c r="AK688" s="3"/>
      <c r="AL688" s="3"/>
      <c r="AM688" s="3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1:49" s="18" customFormat="1" ht="22.5" x14ac:dyDescent="0.25">
      <c r="A689" s="53" t="s">
        <v>481</v>
      </c>
      <c r="B689" s="75" t="s">
        <v>471</v>
      </c>
      <c r="C689" s="1"/>
      <c r="D689" s="80"/>
      <c r="E689" s="1"/>
      <c r="F689" s="80"/>
      <c r="G689" s="1"/>
      <c r="H689" s="80"/>
      <c r="I689" s="1"/>
      <c r="J689" s="80"/>
      <c r="K689" s="1"/>
      <c r="L689" s="80"/>
      <c r="M689" s="1"/>
      <c r="N689" s="80"/>
      <c r="O689" s="1"/>
      <c r="P689" s="81"/>
      <c r="Q689" s="86">
        <v>5000</v>
      </c>
      <c r="R689" s="34"/>
      <c r="S689" s="87"/>
      <c r="T689" s="54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3"/>
      <c r="AK689" s="3"/>
      <c r="AL689" s="3"/>
      <c r="AM689" s="3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:49" s="18" customFormat="1" ht="22.5" x14ac:dyDescent="0.25">
      <c r="A690" s="53" t="s">
        <v>482</v>
      </c>
      <c r="B690" s="75"/>
      <c r="C690" s="1"/>
      <c r="D690" s="80"/>
      <c r="E690" s="1"/>
      <c r="F690" s="80"/>
      <c r="G690" s="1"/>
      <c r="H690" s="80"/>
      <c r="I690" s="1"/>
      <c r="J690" s="80"/>
      <c r="K690" s="1"/>
      <c r="L690" s="80"/>
      <c r="M690" s="1"/>
      <c r="N690" s="80"/>
      <c r="O690" s="1"/>
      <c r="P690" s="81"/>
      <c r="Q690" s="86"/>
      <c r="R690" s="34"/>
      <c r="S690" s="87"/>
      <c r="T690" s="54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3"/>
      <c r="AK690" s="3"/>
      <c r="AL690" s="3"/>
      <c r="AM690" s="3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1:49" s="18" customFormat="1" ht="22.5" x14ac:dyDescent="0.25">
      <c r="A691" s="53" t="s">
        <v>483</v>
      </c>
      <c r="B691" s="75" t="s">
        <v>471</v>
      </c>
      <c r="C691" s="1"/>
      <c r="D691" s="80"/>
      <c r="E691" s="1"/>
      <c r="F691" s="80"/>
      <c r="G691" s="1"/>
      <c r="H691" s="80"/>
      <c r="I691" s="1"/>
      <c r="J691" s="80"/>
      <c r="K691" s="1"/>
      <c r="L691" s="80"/>
      <c r="M691" s="1"/>
      <c r="N691" s="80"/>
      <c r="O691" s="1"/>
      <c r="P691" s="81"/>
      <c r="Q691" s="86">
        <v>225000</v>
      </c>
      <c r="R691" s="34"/>
      <c r="S691" s="87"/>
      <c r="T691" s="54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3"/>
      <c r="AK691" s="3"/>
      <c r="AL691" s="3"/>
      <c r="AM691" s="3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1:49" s="18" customFormat="1" ht="22.5" x14ac:dyDescent="0.25">
      <c r="A692" s="53" t="s">
        <v>484</v>
      </c>
      <c r="B692" s="75" t="s">
        <v>471</v>
      </c>
      <c r="C692" s="1"/>
      <c r="D692" s="80"/>
      <c r="E692" s="1"/>
      <c r="F692" s="80"/>
      <c r="G692" s="1"/>
      <c r="H692" s="80"/>
      <c r="I692" s="1"/>
      <c r="J692" s="80"/>
      <c r="K692" s="1"/>
      <c r="L692" s="80"/>
      <c r="M692" s="1"/>
      <c r="N692" s="80"/>
      <c r="O692" s="1"/>
      <c r="P692" s="81"/>
      <c r="Q692" s="86">
        <v>90000</v>
      </c>
      <c r="R692" s="34"/>
      <c r="S692" s="87"/>
      <c r="T692" s="54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3"/>
      <c r="AK692" s="3"/>
      <c r="AL692" s="3"/>
      <c r="AM692" s="3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1:49" s="18" customFormat="1" ht="22.5" x14ac:dyDescent="0.25">
      <c r="A693" s="53" t="s">
        <v>485</v>
      </c>
      <c r="B693" s="75" t="s">
        <v>471</v>
      </c>
      <c r="C693" s="1"/>
      <c r="D693" s="80"/>
      <c r="E693" s="1"/>
      <c r="F693" s="80"/>
      <c r="G693" s="1"/>
      <c r="H693" s="80"/>
      <c r="I693" s="1"/>
      <c r="J693" s="80"/>
      <c r="K693" s="1"/>
      <c r="L693" s="80"/>
      <c r="M693" s="1"/>
      <c r="N693" s="80"/>
      <c r="O693" s="1"/>
      <c r="P693" s="81"/>
      <c r="Q693" s="86">
        <v>7500</v>
      </c>
      <c r="R693" s="34"/>
      <c r="S693" s="87"/>
      <c r="T693" s="54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3"/>
      <c r="AK693" s="3"/>
      <c r="AL693" s="3"/>
      <c r="AM693" s="3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1:49" s="18" customFormat="1" ht="22.5" x14ac:dyDescent="0.25">
      <c r="A694" s="53" t="s">
        <v>481</v>
      </c>
      <c r="B694" s="75" t="s">
        <v>471</v>
      </c>
      <c r="C694" s="1"/>
      <c r="D694" s="80"/>
      <c r="E694" s="1"/>
      <c r="F694" s="80"/>
      <c r="G694" s="1"/>
      <c r="H694" s="80"/>
      <c r="I694" s="1"/>
      <c r="J694" s="80"/>
      <c r="K694" s="1"/>
      <c r="L694" s="80"/>
      <c r="M694" s="1"/>
      <c r="N694" s="80"/>
      <c r="O694" s="1"/>
      <c r="P694" s="81"/>
      <c r="Q694" s="86">
        <v>5000</v>
      </c>
      <c r="R694" s="34"/>
      <c r="S694" s="87"/>
      <c r="T694" s="54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3"/>
      <c r="AK694" s="3"/>
      <c r="AL694" s="3"/>
      <c r="AM694" s="3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1:49" s="18" customFormat="1" ht="22.5" x14ac:dyDescent="0.25">
      <c r="A695" s="53" t="s">
        <v>486</v>
      </c>
      <c r="B695" s="75"/>
      <c r="C695" s="1"/>
      <c r="D695" s="80"/>
      <c r="E695" s="1"/>
      <c r="F695" s="80"/>
      <c r="G695" s="1"/>
      <c r="H695" s="80"/>
      <c r="I695" s="1"/>
      <c r="J695" s="80"/>
      <c r="K695" s="1"/>
      <c r="L695" s="80"/>
      <c r="M695" s="1"/>
      <c r="N695" s="80"/>
      <c r="O695" s="1"/>
      <c r="P695" s="81"/>
      <c r="Q695" s="86"/>
      <c r="R695" s="34"/>
      <c r="S695" s="87"/>
      <c r="T695" s="54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3"/>
      <c r="AK695" s="3"/>
      <c r="AL695" s="3"/>
      <c r="AM695" s="3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1:49" s="18" customFormat="1" ht="22.5" x14ac:dyDescent="0.25">
      <c r="A696" s="53" t="s">
        <v>487</v>
      </c>
      <c r="B696" s="75" t="s">
        <v>471</v>
      </c>
      <c r="C696" s="1"/>
      <c r="D696" s="80"/>
      <c r="E696" s="1"/>
      <c r="F696" s="80"/>
      <c r="G696" s="1"/>
      <c r="H696" s="80"/>
      <c r="I696" s="1"/>
      <c r="J696" s="80"/>
      <c r="K696" s="1"/>
      <c r="L696" s="80"/>
      <c r="M696" s="1"/>
      <c r="N696" s="80"/>
      <c r="O696" s="1"/>
      <c r="P696" s="81"/>
      <c r="Q696" s="86">
        <v>9900</v>
      </c>
      <c r="R696" s="34"/>
      <c r="S696" s="87"/>
      <c r="T696" s="54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3"/>
      <c r="AK696" s="3"/>
      <c r="AL696" s="3"/>
      <c r="AM696" s="3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1:49" s="18" customFormat="1" ht="22.5" x14ac:dyDescent="0.25">
      <c r="A697" s="53" t="s">
        <v>488</v>
      </c>
      <c r="B697" s="75" t="s">
        <v>471</v>
      </c>
      <c r="C697" s="1"/>
      <c r="D697" s="80"/>
      <c r="E697" s="1"/>
      <c r="F697" s="80"/>
      <c r="G697" s="1"/>
      <c r="H697" s="80"/>
      <c r="I697" s="1"/>
      <c r="J697" s="80"/>
      <c r="K697" s="1"/>
      <c r="L697" s="80"/>
      <c r="M697" s="1"/>
      <c r="N697" s="80"/>
      <c r="O697" s="1"/>
      <c r="P697" s="81"/>
      <c r="Q697" s="86">
        <v>9900</v>
      </c>
      <c r="R697" s="34"/>
      <c r="S697" s="87"/>
      <c r="T697" s="54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3"/>
      <c r="AK697" s="3"/>
      <c r="AL697" s="3"/>
      <c r="AM697" s="3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:49" s="18" customFormat="1" ht="22.5" x14ac:dyDescent="0.25">
      <c r="A698" s="53" t="s">
        <v>489</v>
      </c>
      <c r="B698" s="75" t="s">
        <v>471</v>
      </c>
      <c r="C698" s="1"/>
      <c r="D698" s="80"/>
      <c r="E698" s="1"/>
      <c r="F698" s="80"/>
      <c r="G698" s="1"/>
      <c r="H698" s="80"/>
      <c r="I698" s="1"/>
      <c r="J698" s="80"/>
      <c r="K698" s="1"/>
      <c r="L698" s="80"/>
      <c r="M698" s="1"/>
      <c r="N698" s="80"/>
      <c r="O698" s="1"/>
      <c r="P698" s="81"/>
      <c r="Q698" s="86">
        <v>6380</v>
      </c>
      <c r="R698" s="34"/>
      <c r="S698" s="87"/>
      <c r="T698" s="54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3"/>
      <c r="AK698" s="3"/>
      <c r="AL698" s="3"/>
      <c r="AM698" s="3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1:49" s="18" customFormat="1" ht="22.5" x14ac:dyDescent="0.25">
      <c r="A699" s="53" t="s">
        <v>490</v>
      </c>
      <c r="B699" s="75" t="s">
        <v>471</v>
      </c>
      <c r="C699" s="1"/>
      <c r="D699" s="80"/>
      <c r="E699" s="1"/>
      <c r="F699" s="80"/>
      <c r="G699" s="1"/>
      <c r="H699" s="80"/>
      <c r="I699" s="1"/>
      <c r="J699" s="80"/>
      <c r="K699" s="1"/>
      <c r="L699" s="80"/>
      <c r="M699" s="1"/>
      <c r="N699" s="80"/>
      <c r="O699" s="1"/>
      <c r="P699" s="81"/>
      <c r="Q699" s="86">
        <v>6380</v>
      </c>
      <c r="R699" s="34"/>
      <c r="S699" s="87"/>
      <c r="T699" s="54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3"/>
      <c r="AK699" s="3"/>
      <c r="AL699" s="3"/>
      <c r="AM699" s="3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1:49" s="18" customFormat="1" ht="22.5" x14ac:dyDescent="0.25">
      <c r="A700" s="53" t="s">
        <v>491</v>
      </c>
      <c r="B700" s="75" t="s">
        <v>471</v>
      </c>
      <c r="C700" s="1"/>
      <c r="D700" s="80"/>
      <c r="E700" s="1"/>
      <c r="F700" s="80"/>
      <c r="G700" s="1"/>
      <c r="H700" s="80"/>
      <c r="I700" s="1"/>
      <c r="J700" s="80"/>
      <c r="K700" s="1"/>
      <c r="L700" s="80"/>
      <c r="M700" s="1"/>
      <c r="N700" s="80"/>
      <c r="O700" s="1"/>
      <c r="P700" s="81"/>
      <c r="Q700" s="86">
        <v>9900</v>
      </c>
      <c r="R700" s="34"/>
      <c r="S700" s="87"/>
      <c r="T700" s="54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3"/>
      <c r="AK700" s="3"/>
      <c r="AL700" s="3"/>
      <c r="AM700" s="3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1:49" s="18" customFormat="1" ht="22.5" x14ac:dyDescent="0.25">
      <c r="A701" s="53" t="s">
        <v>492</v>
      </c>
      <c r="B701" s="75" t="s">
        <v>471</v>
      </c>
      <c r="C701" s="1"/>
      <c r="D701" s="80"/>
      <c r="E701" s="1"/>
      <c r="F701" s="80"/>
      <c r="G701" s="1"/>
      <c r="H701" s="80"/>
      <c r="I701" s="1"/>
      <c r="J701" s="80"/>
      <c r="K701" s="1"/>
      <c r="L701" s="80"/>
      <c r="M701" s="1"/>
      <c r="N701" s="80"/>
      <c r="O701" s="1"/>
      <c r="P701" s="81"/>
      <c r="Q701" s="86">
        <v>9900</v>
      </c>
      <c r="R701" s="34"/>
      <c r="S701" s="87"/>
      <c r="T701" s="54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3"/>
      <c r="AK701" s="3"/>
      <c r="AL701" s="3"/>
      <c r="AM701" s="3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1:49" s="18" customFormat="1" ht="22.5" x14ac:dyDescent="0.25">
      <c r="A702" s="53" t="s">
        <v>493</v>
      </c>
      <c r="B702" s="75" t="s">
        <v>471</v>
      </c>
      <c r="C702" s="1"/>
      <c r="D702" s="80"/>
      <c r="E702" s="1"/>
      <c r="F702" s="80"/>
      <c r="G702" s="1"/>
      <c r="H702" s="80"/>
      <c r="I702" s="1"/>
      <c r="J702" s="80"/>
      <c r="K702" s="1"/>
      <c r="L702" s="80"/>
      <c r="M702" s="1"/>
      <c r="N702" s="80"/>
      <c r="O702" s="1"/>
      <c r="P702" s="81"/>
      <c r="Q702" s="86">
        <v>9900</v>
      </c>
      <c r="R702" s="34"/>
      <c r="S702" s="87"/>
      <c r="T702" s="54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3"/>
      <c r="AK702" s="3"/>
      <c r="AL702" s="3"/>
      <c r="AM702" s="3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1:49" s="18" customFormat="1" ht="22.5" x14ac:dyDescent="0.25">
      <c r="A703" s="53" t="s">
        <v>493</v>
      </c>
      <c r="B703" s="75" t="s">
        <v>471</v>
      </c>
      <c r="C703" s="1"/>
      <c r="D703" s="80"/>
      <c r="E703" s="1"/>
      <c r="F703" s="80"/>
      <c r="G703" s="1"/>
      <c r="H703" s="80"/>
      <c r="I703" s="1"/>
      <c r="J703" s="80"/>
      <c r="K703" s="1"/>
      <c r="L703" s="80"/>
      <c r="M703" s="1"/>
      <c r="N703" s="80"/>
      <c r="O703" s="1"/>
      <c r="P703" s="81"/>
      <c r="Q703" s="86">
        <v>9900</v>
      </c>
      <c r="R703" s="34"/>
      <c r="S703" s="87"/>
      <c r="T703" s="54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3"/>
      <c r="AK703" s="3"/>
      <c r="AL703" s="3"/>
      <c r="AM703" s="3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1:49" s="18" customFormat="1" ht="22.5" x14ac:dyDescent="0.25">
      <c r="A704" s="53" t="s">
        <v>494</v>
      </c>
      <c r="B704" s="75" t="s">
        <v>471</v>
      </c>
      <c r="C704" s="1"/>
      <c r="D704" s="80"/>
      <c r="E704" s="1"/>
      <c r="F704" s="80"/>
      <c r="G704" s="1"/>
      <c r="H704" s="80"/>
      <c r="I704" s="1"/>
      <c r="J704" s="80"/>
      <c r="K704" s="1"/>
      <c r="L704" s="80"/>
      <c r="M704" s="1"/>
      <c r="N704" s="80"/>
      <c r="O704" s="1"/>
      <c r="P704" s="81"/>
      <c r="Q704" s="86">
        <v>10000</v>
      </c>
      <c r="R704" s="34"/>
      <c r="S704" s="87"/>
      <c r="T704" s="54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3"/>
      <c r="AK704" s="3"/>
      <c r="AL704" s="3"/>
      <c r="AM704" s="3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1:49" s="18" customFormat="1" ht="12.75" x14ac:dyDescent="0.25">
      <c r="A705" s="53" t="s">
        <v>495</v>
      </c>
      <c r="B705" s="75"/>
      <c r="C705" s="1"/>
      <c r="D705" s="80"/>
      <c r="E705" s="1"/>
      <c r="F705" s="80"/>
      <c r="G705" s="1"/>
      <c r="H705" s="80"/>
      <c r="I705" s="1"/>
      <c r="J705" s="80"/>
      <c r="K705" s="1"/>
      <c r="L705" s="80"/>
      <c r="M705" s="1"/>
      <c r="N705" s="80"/>
      <c r="O705" s="1"/>
      <c r="P705" s="81"/>
      <c r="Q705" s="86"/>
      <c r="R705" s="34"/>
      <c r="S705" s="87"/>
      <c r="T705" s="54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3"/>
      <c r="AK705" s="3"/>
      <c r="AL705" s="3"/>
      <c r="AM705" s="3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1:49" s="18" customFormat="1" ht="22.5" x14ac:dyDescent="0.25">
      <c r="A706" s="53" t="s">
        <v>483</v>
      </c>
      <c r="B706" s="75" t="s">
        <v>471</v>
      </c>
      <c r="C706" s="1"/>
      <c r="D706" s="80"/>
      <c r="E706" s="1"/>
      <c r="F706" s="80"/>
      <c r="G706" s="1"/>
      <c r="H706" s="80"/>
      <c r="I706" s="1"/>
      <c r="J706" s="80"/>
      <c r="K706" s="1"/>
      <c r="L706" s="80"/>
      <c r="M706" s="1"/>
      <c r="N706" s="80"/>
      <c r="O706" s="1"/>
      <c r="P706" s="81"/>
      <c r="Q706" s="86">
        <v>100000</v>
      </c>
      <c r="R706" s="34"/>
      <c r="S706" s="87"/>
      <c r="T706" s="54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3"/>
      <c r="AK706" s="3"/>
      <c r="AL706" s="3"/>
      <c r="AM706" s="3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1:49" s="18" customFormat="1" ht="12.75" x14ac:dyDescent="0.25">
      <c r="A707" s="53" t="s">
        <v>496</v>
      </c>
      <c r="B707" s="75"/>
      <c r="C707" s="1"/>
      <c r="D707" s="80"/>
      <c r="E707" s="1"/>
      <c r="F707" s="80"/>
      <c r="G707" s="1"/>
      <c r="H707" s="80"/>
      <c r="I707" s="1"/>
      <c r="J707" s="80"/>
      <c r="K707" s="1"/>
      <c r="L707" s="80"/>
      <c r="M707" s="1"/>
      <c r="N707" s="80"/>
      <c r="O707" s="1"/>
      <c r="P707" s="81"/>
      <c r="Q707" s="86"/>
      <c r="R707" s="34"/>
      <c r="S707" s="87"/>
      <c r="T707" s="54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3"/>
      <c r="AK707" s="3"/>
      <c r="AL707" s="3"/>
      <c r="AM707" s="3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:49" s="18" customFormat="1" ht="22.5" x14ac:dyDescent="0.25">
      <c r="A708" s="53" t="s">
        <v>497</v>
      </c>
      <c r="B708" s="75" t="s">
        <v>471</v>
      </c>
      <c r="C708" s="1"/>
      <c r="D708" s="80"/>
      <c r="E708" s="1"/>
      <c r="F708" s="80"/>
      <c r="G708" s="1"/>
      <c r="H708" s="80"/>
      <c r="I708" s="1"/>
      <c r="J708" s="80"/>
      <c r="K708" s="1"/>
      <c r="L708" s="80"/>
      <c r="M708" s="1"/>
      <c r="N708" s="80"/>
      <c r="O708" s="1"/>
      <c r="P708" s="81"/>
      <c r="Q708" s="86">
        <v>23250</v>
      </c>
      <c r="R708" s="34"/>
      <c r="S708" s="87"/>
      <c r="T708" s="54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3"/>
      <c r="AK708" s="3"/>
      <c r="AL708" s="3"/>
      <c r="AM708" s="3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1:49" s="18" customFormat="1" ht="22.5" x14ac:dyDescent="0.25">
      <c r="A709" s="53" t="s">
        <v>498</v>
      </c>
      <c r="B709" s="75"/>
      <c r="C709" s="1"/>
      <c r="D709" s="80"/>
      <c r="E709" s="1"/>
      <c r="F709" s="80"/>
      <c r="G709" s="1"/>
      <c r="H709" s="80"/>
      <c r="I709" s="1"/>
      <c r="J709" s="80"/>
      <c r="K709" s="1"/>
      <c r="L709" s="80"/>
      <c r="M709" s="1"/>
      <c r="N709" s="80"/>
      <c r="O709" s="1"/>
      <c r="P709" s="81"/>
      <c r="Q709" s="86"/>
      <c r="R709" s="34"/>
      <c r="S709" s="87"/>
      <c r="T709" s="54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3"/>
      <c r="AK709" s="3"/>
      <c r="AL709" s="3"/>
      <c r="AM709" s="3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1:49" s="18" customFormat="1" ht="22.5" x14ac:dyDescent="0.25">
      <c r="A710" s="53" t="s">
        <v>499</v>
      </c>
      <c r="B710" s="75" t="s">
        <v>471</v>
      </c>
      <c r="C710" s="1"/>
      <c r="D710" s="80"/>
      <c r="E710" s="1"/>
      <c r="F710" s="80"/>
      <c r="G710" s="1"/>
      <c r="H710" s="80"/>
      <c r="I710" s="1"/>
      <c r="J710" s="80"/>
      <c r="K710" s="1"/>
      <c r="L710" s="80"/>
      <c r="M710" s="1"/>
      <c r="N710" s="80"/>
      <c r="O710" s="1"/>
      <c r="P710" s="81"/>
      <c r="Q710" s="86">
        <v>113850</v>
      </c>
      <c r="R710" s="34"/>
      <c r="S710" s="87"/>
      <c r="T710" s="54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3"/>
      <c r="AK710" s="3"/>
      <c r="AL710" s="3"/>
      <c r="AM710" s="3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1:49" s="18" customFormat="1" ht="22.5" x14ac:dyDescent="0.25">
      <c r="A711" s="53" t="s">
        <v>500</v>
      </c>
      <c r="B711" s="75" t="s">
        <v>471</v>
      </c>
      <c r="C711" s="1"/>
      <c r="D711" s="80"/>
      <c r="E711" s="1"/>
      <c r="F711" s="80"/>
      <c r="G711" s="1"/>
      <c r="H711" s="80"/>
      <c r="I711" s="1"/>
      <c r="J711" s="80"/>
      <c r="K711" s="1"/>
      <c r="L711" s="80"/>
      <c r="M711" s="1"/>
      <c r="N711" s="80"/>
      <c r="O711" s="1"/>
      <c r="P711" s="81"/>
      <c r="Q711" s="86">
        <v>63600</v>
      </c>
      <c r="R711" s="34"/>
      <c r="S711" s="87"/>
      <c r="T711" s="54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3"/>
      <c r="AK711" s="3"/>
      <c r="AL711" s="3"/>
      <c r="AM711" s="3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1:49" s="18" customFormat="1" ht="22.5" x14ac:dyDescent="0.25">
      <c r="A712" s="53" t="s">
        <v>501</v>
      </c>
      <c r="B712" s="75" t="s">
        <v>471</v>
      </c>
      <c r="C712" s="1"/>
      <c r="D712" s="80"/>
      <c r="E712" s="1"/>
      <c r="F712" s="80"/>
      <c r="G712" s="1"/>
      <c r="H712" s="80"/>
      <c r="I712" s="1"/>
      <c r="J712" s="80"/>
      <c r="K712" s="1"/>
      <c r="L712" s="80"/>
      <c r="M712" s="1"/>
      <c r="N712" s="80"/>
      <c r="O712" s="1"/>
      <c r="P712" s="81"/>
      <c r="Q712" s="86">
        <v>49294</v>
      </c>
      <c r="R712" s="34"/>
      <c r="S712" s="87"/>
      <c r="T712" s="54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3"/>
      <c r="AK712" s="3"/>
      <c r="AL712" s="3"/>
      <c r="AM712" s="3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1:49" s="18" customFormat="1" ht="22.5" x14ac:dyDescent="0.25">
      <c r="A713" s="53" t="s">
        <v>502</v>
      </c>
      <c r="B713" s="75" t="s">
        <v>471</v>
      </c>
      <c r="C713" s="1"/>
      <c r="D713" s="80"/>
      <c r="E713" s="1"/>
      <c r="F713" s="80"/>
      <c r="G713" s="1"/>
      <c r="H713" s="80"/>
      <c r="I713" s="1"/>
      <c r="J713" s="80"/>
      <c r="K713" s="1"/>
      <c r="L713" s="80"/>
      <c r="M713" s="1"/>
      <c r="N713" s="80"/>
      <c r="O713" s="1"/>
      <c r="P713" s="81"/>
      <c r="Q713" s="86">
        <v>5000</v>
      </c>
      <c r="R713" s="34"/>
      <c r="S713" s="87"/>
      <c r="T713" s="54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3"/>
      <c r="AK713" s="3"/>
      <c r="AL713" s="3"/>
      <c r="AM713" s="3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1:49" s="18" customFormat="1" ht="22.5" x14ac:dyDescent="0.25">
      <c r="A714" s="53" t="s">
        <v>503</v>
      </c>
      <c r="B714" s="75"/>
      <c r="C714" s="1"/>
      <c r="D714" s="80"/>
      <c r="E714" s="1"/>
      <c r="F714" s="80"/>
      <c r="G714" s="1"/>
      <c r="H714" s="80"/>
      <c r="I714" s="1"/>
      <c r="J714" s="80"/>
      <c r="K714" s="1"/>
      <c r="L714" s="80"/>
      <c r="M714" s="1"/>
      <c r="N714" s="80"/>
      <c r="O714" s="1"/>
      <c r="P714" s="81"/>
      <c r="Q714" s="86"/>
      <c r="R714" s="34"/>
      <c r="S714" s="87"/>
      <c r="T714" s="54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3"/>
      <c r="AK714" s="3"/>
      <c r="AL714" s="3"/>
      <c r="AM714" s="3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1:49" s="18" customFormat="1" ht="33.75" x14ac:dyDescent="0.25">
      <c r="A715" s="53" t="s">
        <v>504</v>
      </c>
      <c r="B715" s="75"/>
      <c r="C715" s="1"/>
      <c r="D715" s="80"/>
      <c r="E715" s="1"/>
      <c r="F715" s="80"/>
      <c r="G715" s="1"/>
      <c r="H715" s="80"/>
      <c r="I715" s="1"/>
      <c r="J715" s="80"/>
      <c r="K715" s="1"/>
      <c r="L715" s="80"/>
      <c r="M715" s="1"/>
      <c r="N715" s="80"/>
      <c r="O715" s="1"/>
      <c r="P715" s="81"/>
      <c r="Q715" s="86"/>
      <c r="R715" s="34"/>
      <c r="S715" s="87"/>
      <c r="T715" s="54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3"/>
      <c r="AK715" s="3"/>
      <c r="AL715" s="3"/>
      <c r="AM715" s="3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1:49" s="18" customFormat="1" ht="22.5" x14ac:dyDescent="0.25">
      <c r="A716" s="53" t="s">
        <v>505</v>
      </c>
      <c r="B716" s="75" t="s">
        <v>471</v>
      </c>
      <c r="C716" s="1"/>
      <c r="D716" s="80"/>
      <c r="E716" s="1"/>
      <c r="F716" s="80"/>
      <c r="G716" s="1"/>
      <c r="H716" s="80"/>
      <c r="I716" s="1"/>
      <c r="J716" s="80"/>
      <c r="K716" s="1"/>
      <c r="L716" s="80"/>
      <c r="M716" s="1"/>
      <c r="N716" s="80"/>
      <c r="O716" s="1"/>
      <c r="P716" s="81"/>
      <c r="Q716" s="86">
        <v>17400</v>
      </c>
      <c r="R716" s="34"/>
      <c r="S716" s="87"/>
      <c r="T716" s="54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3"/>
      <c r="AK716" s="3"/>
      <c r="AL716" s="3"/>
      <c r="AM716" s="3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1:49" s="18" customFormat="1" ht="22.5" x14ac:dyDescent="0.25">
      <c r="A717" s="53" t="s">
        <v>506</v>
      </c>
      <c r="B717" s="75" t="s">
        <v>471</v>
      </c>
      <c r="C717" s="1"/>
      <c r="D717" s="80"/>
      <c r="E717" s="1"/>
      <c r="F717" s="80"/>
      <c r="G717" s="1"/>
      <c r="H717" s="80"/>
      <c r="I717" s="1"/>
      <c r="J717" s="80"/>
      <c r="K717" s="1"/>
      <c r="L717" s="80"/>
      <c r="M717" s="1"/>
      <c r="N717" s="80"/>
      <c r="O717" s="1"/>
      <c r="P717" s="81"/>
      <c r="Q717" s="86">
        <v>17400</v>
      </c>
      <c r="R717" s="34"/>
      <c r="S717" s="87"/>
      <c r="T717" s="54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3"/>
      <c r="AK717" s="3"/>
      <c r="AL717" s="3"/>
      <c r="AM717" s="3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1:49" s="18" customFormat="1" ht="22.5" x14ac:dyDescent="0.25">
      <c r="A718" s="53" t="s">
        <v>507</v>
      </c>
      <c r="B718" s="75" t="s">
        <v>471</v>
      </c>
      <c r="C718" s="1"/>
      <c r="D718" s="80"/>
      <c r="E718" s="1"/>
      <c r="F718" s="80"/>
      <c r="G718" s="1"/>
      <c r="H718" s="80"/>
      <c r="I718" s="1"/>
      <c r="J718" s="80"/>
      <c r="K718" s="1"/>
      <c r="L718" s="80"/>
      <c r="M718" s="1"/>
      <c r="N718" s="80"/>
      <c r="O718" s="1"/>
      <c r="P718" s="81"/>
      <c r="Q718" s="86">
        <v>17400</v>
      </c>
      <c r="R718" s="34"/>
      <c r="S718" s="87"/>
      <c r="T718" s="54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3"/>
      <c r="AK718" s="3"/>
      <c r="AL718" s="3"/>
      <c r="AM718" s="3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1:49" s="18" customFormat="1" ht="22.5" x14ac:dyDescent="0.25">
      <c r="A719" s="53" t="s">
        <v>508</v>
      </c>
      <c r="B719" s="75" t="s">
        <v>471</v>
      </c>
      <c r="C719" s="1"/>
      <c r="D719" s="80"/>
      <c r="E719" s="1"/>
      <c r="F719" s="80"/>
      <c r="G719" s="1"/>
      <c r="H719" s="80"/>
      <c r="I719" s="1"/>
      <c r="J719" s="80"/>
      <c r="K719" s="1"/>
      <c r="L719" s="80"/>
      <c r="M719" s="1"/>
      <c r="N719" s="80"/>
      <c r="O719" s="1"/>
      <c r="P719" s="81"/>
      <c r="Q719" s="86">
        <v>17400</v>
      </c>
      <c r="R719" s="34"/>
      <c r="S719" s="87"/>
      <c r="T719" s="54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3"/>
      <c r="AK719" s="3"/>
      <c r="AL719" s="3"/>
      <c r="AM719" s="3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1:49" s="33" customFormat="1" ht="33.75" x14ac:dyDescent="0.25">
      <c r="A720" s="55" t="s">
        <v>509</v>
      </c>
      <c r="B720" s="127"/>
      <c r="C720" s="8"/>
      <c r="D720" s="83"/>
      <c r="E720" s="8"/>
      <c r="F720" s="83"/>
      <c r="G720" s="8"/>
      <c r="H720" s="83"/>
      <c r="I720" s="8"/>
      <c r="J720" s="83"/>
      <c r="K720" s="8"/>
      <c r="L720" s="83"/>
      <c r="M720" s="8"/>
      <c r="N720" s="83"/>
      <c r="O720" s="8"/>
      <c r="P720" s="100"/>
      <c r="Q720" s="128"/>
      <c r="R720" s="17"/>
      <c r="S720" s="104"/>
      <c r="T720" s="6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16"/>
      <c r="AK720" s="16"/>
      <c r="AL720" s="16"/>
      <c r="AM720" s="16"/>
      <c r="AN720" s="8"/>
      <c r="AO720" s="8"/>
      <c r="AP720" s="8"/>
      <c r="AQ720" s="8"/>
      <c r="AR720" s="8"/>
      <c r="AS720" s="8"/>
      <c r="AT720" s="8"/>
      <c r="AU720" s="8"/>
      <c r="AV720" s="8"/>
      <c r="AW720" s="8"/>
    </row>
    <row r="721" spans="1:49" s="18" customFormat="1" ht="22.5" x14ac:dyDescent="0.25">
      <c r="A721" s="53" t="s">
        <v>510</v>
      </c>
      <c r="B721" s="75" t="s">
        <v>471</v>
      </c>
      <c r="C721" s="1"/>
      <c r="D721" s="80"/>
      <c r="E721" s="1"/>
      <c r="F721" s="80"/>
      <c r="G721" s="1"/>
      <c r="H721" s="80"/>
      <c r="I721" s="1"/>
      <c r="J721" s="80"/>
      <c r="K721" s="1"/>
      <c r="L721" s="80"/>
      <c r="M721" s="1"/>
      <c r="N721" s="80"/>
      <c r="O721" s="1"/>
      <c r="P721" s="81"/>
      <c r="Q721" s="86">
        <v>21000</v>
      </c>
      <c r="R721" s="34"/>
      <c r="S721" s="87"/>
      <c r="T721" s="54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3"/>
      <c r="AK721" s="3"/>
      <c r="AL721" s="3"/>
      <c r="AM721" s="3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1:49" s="18" customFormat="1" ht="22.5" x14ac:dyDescent="0.25">
      <c r="A722" s="53" t="s">
        <v>511</v>
      </c>
      <c r="B722" s="75" t="s">
        <v>471</v>
      </c>
      <c r="C722" s="1"/>
      <c r="D722" s="80"/>
      <c r="E722" s="1"/>
      <c r="F722" s="80"/>
      <c r="G722" s="1"/>
      <c r="H722" s="80"/>
      <c r="I722" s="1"/>
      <c r="J722" s="80"/>
      <c r="K722" s="1"/>
      <c r="L722" s="80"/>
      <c r="M722" s="1"/>
      <c r="N722" s="80"/>
      <c r="O722" s="1"/>
      <c r="P722" s="81"/>
      <c r="Q722" s="86">
        <v>21000</v>
      </c>
      <c r="R722" s="34"/>
      <c r="S722" s="87"/>
      <c r="T722" s="54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3"/>
      <c r="AK722" s="3"/>
      <c r="AL722" s="3"/>
      <c r="AM722" s="3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1:49" s="18" customFormat="1" ht="22.5" x14ac:dyDescent="0.25">
      <c r="A723" s="53" t="s">
        <v>512</v>
      </c>
      <c r="B723" s="75" t="s">
        <v>471</v>
      </c>
      <c r="C723" s="1"/>
      <c r="D723" s="80"/>
      <c r="E723" s="1"/>
      <c r="F723" s="80"/>
      <c r="G723" s="1"/>
      <c r="H723" s="80"/>
      <c r="I723" s="1"/>
      <c r="J723" s="80"/>
      <c r="K723" s="1"/>
      <c r="L723" s="80"/>
      <c r="M723" s="1"/>
      <c r="N723" s="80"/>
      <c r="O723" s="1"/>
      <c r="P723" s="81"/>
      <c r="Q723" s="86">
        <v>21000</v>
      </c>
      <c r="R723" s="34"/>
      <c r="S723" s="87"/>
      <c r="T723" s="54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3"/>
      <c r="AK723" s="3"/>
      <c r="AL723" s="3"/>
      <c r="AM723" s="3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1:49" s="18" customFormat="1" ht="22.5" x14ac:dyDescent="0.25">
      <c r="A724" s="53" t="s">
        <v>513</v>
      </c>
      <c r="B724" s="75" t="s">
        <v>471</v>
      </c>
      <c r="C724" s="1"/>
      <c r="D724" s="80"/>
      <c r="E724" s="1"/>
      <c r="F724" s="80"/>
      <c r="G724" s="1"/>
      <c r="H724" s="80"/>
      <c r="I724" s="1"/>
      <c r="J724" s="80"/>
      <c r="K724" s="1"/>
      <c r="L724" s="80"/>
      <c r="M724" s="1"/>
      <c r="N724" s="80"/>
      <c r="O724" s="1"/>
      <c r="P724" s="81"/>
      <c r="Q724" s="86">
        <v>21000</v>
      </c>
      <c r="R724" s="34"/>
      <c r="S724" s="87"/>
      <c r="T724" s="54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3"/>
      <c r="AK724" s="3"/>
      <c r="AL724" s="3"/>
      <c r="AM724" s="3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1:49" s="18" customFormat="1" ht="33.75" x14ac:dyDescent="0.25">
      <c r="A725" s="53" t="s">
        <v>514</v>
      </c>
      <c r="B725" s="75"/>
      <c r="C725" s="1"/>
      <c r="D725" s="80"/>
      <c r="E725" s="1"/>
      <c r="F725" s="80"/>
      <c r="G725" s="1"/>
      <c r="H725" s="80"/>
      <c r="I725" s="1"/>
      <c r="J725" s="80"/>
      <c r="K725" s="1"/>
      <c r="L725" s="80"/>
      <c r="M725" s="1"/>
      <c r="N725" s="80"/>
      <c r="O725" s="1"/>
      <c r="P725" s="81"/>
      <c r="Q725" s="86"/>
      <c r="R725" s="34"/>
      <c r="S725" s="87"/>
      <c r="T725" s="54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3"/>
      <c r="AK725" s="3"/>
      <c r="AL725" s="3"/>
      <c r="AM725" s="3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1:49" s="18" customFormat="1" ht="22.5" x14ac:dyDescent="0.25">
      <c r="A726" s="53" t="s">
        <v>515</v>
      </c>
      <c r="B726" s="75" t="s">
        <v>471</v>
      </c>
      <c r="C726" s="1"/>
      <c r="D726" s="80"/>
      <c r="E726" s="1"/>
      <c r="F726" s="80"/>
      <c r="G726" s="1"/>
      <c r="H726" s="80"/>
      <c r="I726" s="1"/>
      <c r="J726" s="80"/>
      <c r="K726" s="1"/>
      <c r="L726" s="80"/>
      <c r="M726" s="1"/>
      <c r="N726" s="80"/>
      <c r="O726" s="1"/>
      <c r="P726" s="81"/>
      <c r="Q726" s="86">
        <v>5530</v>
      </c>
      <c r="R726" s="34"/>
      <c r="S726" s="87"/>
      <c r="T726" s="54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3"/>
      <c r="AK726" s="3"/>
      <c r="AL726" s="3"/>
      <c r="AM726" s="3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1:49" s="18" customFormat="1" ht="22.5" x14ac:dyDescent="0.25">
      <c r="A727" s="53" t="s">
        <v>516</v>
      </c>
      <c r="B727" s="75" t="s">
        <v>471</v>
      </c>
      <c r="C727" s="1"/>
      <c r="D727" s="80"/>
      <c r="E727" s="1"/>
      <c r="F727" s="80"/>
      <c r="G727" s="1"/>
      <c r="H727" s="80"/>
      <c r="I727" s="1"/>
      <c r="J727" s="80"/>
      <c r="K727" s="1"/>
      <c r="L727" s="80"/>
      <c r="M727" s="1"/>
      <c r="N727" s="80"/>
      <c r="O727" s="1"/>
      <c r="P727" s="81"/>
      <c r="Q727" s="86">
        <v>108000</v>
      </c>
      <c r="R727" s="34"/>
      <c r="S727" s="87"/>
      <c r="T727" s="54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3"/>
      <c r="AK727" s="3"/>
      <c r="AL727" s="3"/>
      <c r="AM727" s="3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1:49" s="18" customFormat="1" ht="12.75" x14ac:dyDescent="0.25">
      <c r="A728" s="53" t="s">
        <v>569</v>
      </c>
      <c r="B728" s="75"/>
      <c r="C728" s="1"/>
      <c r="D728" s="80"/>
      <c r="E728" s="1"/>
      <c r="F728" s="80"/>
      <c r="G728" s="1"/>
      <c r="H728" s="80"/>
      <c r="I728" s="1"/>
      <c r="J728" s="80"/>
      <c r="K728" s="1"/>
      <c r="L728" s="80"/>
      <c r="M728" s="1"/>
      <c r="N728" s="80"/>
      <c r="O728" s="1"/>
      <c r="P728" s="81"/>
      <c r="Q728" s="86"/>
      <c r="R728" s="34"/>
      <c r="S728" s="87"/>
      <c r="T728" s="54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3"/>
      <c r="AK728" s="3"/>
      <c r="AL728" s="3"/>
      <c r="AM728" s="3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1:49" s="18" customFormat="1" ht="22.5" x14ac:dyDescent="0.25">
      <c r="A729" s="53" t="s">
        <v>454</v>
      </c>
      <c r="B729" s="75" t="s">
        <v>570</v>
      </c>
      <c r="C729" s="1"/>
      <c r="D729" s="80"/>
      <c r="E729" s="1"/>
      <c r="F729" s="80"/>
      <c r="G729" s="1"/>
      <c r="H729" s="80"/>
      <c r="I729" s="1"/>
      <c r="J729" s="80"/>
      <c r="K729" s="1"/>
      <c r="L729" s="80"/>
      <c r="M729" s="1"/>
      <c r="N729" s="80"/>
      <c r="O729" s="1"/>
      <c r="P729" s="81"/>
      <c r="Q729" s="86">
        <v>3801</v>
      </c>
      <c r="R729" s="34"/>
      <c r="S729" s="87"/>
      <c r="T729" s="54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3"/>
      <c r="AK729" s="3"/>
      <c r="AL729" s="3"/>
      <c r="AM729" s="3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1:49" s="18" customFormat="1" ht="22.5" x14ac:dyDescent="0.25">
      <c r="A730" s="53" t="s">
        <v>571</v>
      </c>
      <c r="B730" s="75"/>
      <c r="C730" s="1"/>
      <c r="D730" s="80"/>
      <c r="E730" s="1"/>
      <c r="F730" s="80"/>
      <c r="G730" s="1"/>
      <c r="H730" s="80"/>
      <c r="I730" s="1"/>
      <c r="J730" s="80"/>
      <c r="K730" s="1"/>
      <c r="L730" s="80"/>
      <c r="M730" s="1"/>
      <c r="N730" s="80"/>
      <c r="O730" s="1"/>
      <c r="P730" s="81"/>
      <c r="Q730" s="86"/>
      <c r="R730" s="34"/>
      <c r="S730" s="87"/>
      <c r="T730" s="54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3"/>
      <c r="AK730" s="3"/>
      <c r="AL730" s="3"/>
      <c r="AM730" s="3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1:49" s="18" customFormat="1" ht="22.5" x14ac:dyDescent="0.25">
      <c r="A731" s="53" t="s">
        <v>572</v>
      </c>
      <c r="B731" s="75" t="s">
        <v>570</v>
      </c>
      <c r="C731" s="1"/>
      <c r="D731" s="80"/>
      <c r="E731" s="1"/>
      <c r="F731" s="80"/>
      <c r="G731" s="1"/>
      <c r="H731" s="80"/>
      <c r="I731" s="1"/>
      <c r="J731" s="80"/>
      <c r="K731" s="1"/>
      <c r="L731" s="80"/>
      <c r="M731" s="1"/>
      <c r="N731" s="80"/>
      <c r="O731" s="1"/>
      <c r="P731" s="81"/>
      <c r="Q731" s="86">
        <v>1556400</v>
      </c>
      <c r="R731" s="34"/>
      <c r="S731" s="87"/>
      <c r="T731" s="54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3"/>
      <c r="AK731" s="3"/>
      <c r="AL731" s="3"/>
      <c r="AM731" s="3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1:49" s="18" customFormat="1" ht="12.75" x14ac:dyDescent="0.25">
      <c r="A732" s="53" t="s">
        <v>573</v>
      </c>
      <c r="B732" s="75"/>
      <c r="C732" s="1"/>
      <c r="D732" s="80"/>
      <c r="E732" s="1"/>
      <c r="F732" s="80"/>
      <c r="G732" s="1"/>
      <c r="H732" s="80"/>
      <c r="I732" s="1"/>
      <c r="J732" s="80"/>
      <c r="K732" s="1"/>
      <c r="L732" s="80"/>
      <c r="M732" s="1"/>
      <c r="N732" s="80"/>
      <c r="O732" s="1"/>
      <c r="P732" s="81"/>
      <c r="Q732" s="86"/>
      <c r="R732" s="34"/>
      <c r="S732" s="87"/>
      <c r="T732" s="54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3"/>
      <c r="AK732" s="3"/>
      <c r="AL732" s="3"/>
      <c r="AM732" s="3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1:49" s="18" customFormat="1" ht="22.5" x14ac:dyDescent="0.25">
      <c r="A733" s="53" t="s">
        <v>53</v>
      </c>
      <c r="B733" s="75" t="s">
        <v>570</v>
      </c>
      <c r="C733" s="1"/>
      <c r="D733" s="80"/>
      <c r="E733" s="1"/>
      <c r="F733" s="80"/>
      <c r="G733" s="1"/>
      <c r="H733" s="80"/>
      <c r="I733" s="1"/>
      <c r="J733" s="80"/>
      <c r="K733" s="1"/>
      <c r="L733" s="80"/>
      <c r="M733" s="1"/>
      <c r="N733" s="80"/>
      <c r="O733" s="1"/>
      <c r="P733" s="81"/>
      <c r="Q733" s="86">
        <v>82473.2</v>
      </c>
      <c r="R733" s="34"/>
      <c r="S733" s="87"/>
      <c r="T733" s="54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3"/>
      <c r="AK733" s="3"/>
      <c r="AL733" s="3"/>
      <c r="AM733" s="3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1:49" s="18" customFormat="1" ht="22.5" x14ac:dyDescent="0.25">
      <c r="A734" s="53" t="s">
        <v>496</v>
      </c>
      <c r="B734" s="75" t="s">
        <v>570</v>
      </c>
      <c r="C734" s="1"/>
      <c r="D734" s="80"/>
      <c r="E734" s="1"/>
      <c r="F734" s="80"/>
      <c r="G734" s="1"/>
      <c r="H734" s="80"/>
      <c r="I734" s="1"/>
      <c r="J734" s="80"/>
      <c r="K734" s="1"/>
      <c r="L734" s="80"/>
      <c r="M734" s="1"/>
      <c r="N734" s="80"/>
      <c r="O734" s="1"/>
      <c r="P734" s="81"/>
      <c r="Q734" s="86">
        <v>18900</v>
      </c>
      <c r="R734" s="34"/>
      <c r="S734" s="87"/>
      <c r="T734" s="54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3"/>
      <c r="AK734" s="3"/>
      <c r="AL734" s="3"/>
      <c r="AM734" s="3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1:49" s="18" customFormat="1" ht="22.5" x14ac:dyDescent="0.25">
      <c r="A735" s="53" t="s">
        <v>77</v>
      </c>
      <c r="B735" s="75" t="s">
        <v>570</v>
      </c>
      <c r="C735" s="1"/>
      <c r="D735" s="80"/>
      <c r="E735" s="1"/>
      <c r="F735" s="80"/>
      <c r="G735" s="1"/>
      <c r="H735" s="80"/>
      <c r="I735" s="1"/>
      <c r="J735" s="80"/>
      <c r="K735" s="1"/>
      <c r="L735" s="80"/>
      <c r="M735" s="1"/>
      <c r="N735" s="80"/>
      <c r="O735" s="1"/>
      <c r="P735" s="81"/>
      <c r="Q735" s="86">
        <v>217680</v>
      </c>
      <c r="R735" s="34"/>
      <c r="S735" s="87"/>
      <c r="T735" s="54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3"/>
      <c r="AK735" s="3"/>
      <c r="AL735" s="3"/>
      <c r="AM735" s="3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1:49" s="18" customFormat="1" ht="22.5" x14ac:dyDescent="0.25">
      <c r="A736" s="53" t="s">
        <v>574</v>
      </c>
      <c r="B736" s="75" t="s">
        <v>570</v>
      </c>
      <c r="C736" s="1"/>
      <c r="D736" s="80"/>
      <c r="E736" s="1"/>
      <c r="F736" s="80"/>
      <c r="G736" s="1"/>
      <c r="H736" s="80"/>
      <c r="I736" s="1"/>
      <c r="J736" s="80"/>
      <c r="K736" s="1"/>
      <c r="L736" s="80"/>
      <c r="M736" s="1"/>
      <c r="N736" s="80"/>
      <c r="O736" s="1"/>
      <c r="P736" s="81"/>
      <c r="Q736" s="86">
        <v>3400</v>
      </c>
      <c r="R736" s="34"/>
      <c r="S736" s="87"/>
      <c r="T736" s="54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3"/>
      <c r="AK736" s="3"/>
      <c r="AL736" s="3"/>
      <c r="AM736" s="3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1:49" s="18" customFormat="1" ht="12.75" x14ac:dyDescent="0.25">
      <c r="A737" s="53" t="s">
        <v>575</v>
      </c>
      <c r="B737" s="75"/>
      <c r="C737" s="1"/>
      <c r="D737" s="80"/>
      <c r="E737" s="1"/>
      <c r="F737" s="80"/>
      <c r="G737" s="1"/>
      <c r="H737" s="80"/>
      <c r="I737" s="1"/>
      <c r="J737" s="80"/>
      <c r="K737" s="1"/>
      <c r="L737" s="80"/>
      <c r="M737" s="1"/>
      <c r="N737" s="80"/>
      <c r="O737" s="1"/>
      <c r="P737" s="81"/>
      <c r="Q737" s="86"/>
      <c r="R737" s="34"/>
      <c r="S737" s="87"/>
      <c r="T737" s="54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3"/>
      <c r="AK737" s="3"/>
      <c r="AL737" s="3"/>
      <c r="AM737" s="3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1:49" s="18" customFormat="1" ht="22.5" x14ac:dyDescent="0.25">
      <c r="A738" s="53" t="s">
        <v>53</v>
      </c>
      <c r="B738" s="75" t="s">
        <v>570</v>
      </c>
      <c r="C738" s="1"/>
      <c r="D738" s="80"/>
      <c r="E738" s="1"/>
      <c r="F738" s="80"/>
      <c r="G738" s="1"/>
      <c r="H738" s="80"/>
      <c r="I738" s="1"/>
      <c r="J738" s="80"/>
      <c r="K738" s="1"/>
      <c r="L738" s="80"/>
      <c r="M738" s="1"/>
      <c r="N738" s="80"/>
      <c r="O738" s="1"/>
      <c r="P738" s="81"/>
      <c r="Q738" s="86">
        <v>7360</v>
      </c>
      <c r="R738" s="34"/>
      <c r="S738" s="87"/>
      <c r="T738" s="54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3"/>
      <c r="AK738" s="3"/>
      <c r="AL738" s="3"/>
      <c r="AM738" s="3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1:49" s="18" customFormat="1" ht="22.5" x14ac:dyDescent="0.25">
      <c r="A739" s="53" t="s">
        <v>77</v>
      </c>
      <c r="B739" s="75" t="s">
        <v>570</v>
      </c>
      <c r="C739" s="1"/>
      <c r="D739" s="80"/>
      <c r="E739" s="1"/>
      <c r="F739" s="80"/>
      <c r="G739" s="1"/>
      <c r="H739" s="80"/>
      <c r="I739" s="1"/>
      <c r="J739" s="80"/>
      <c r="K739" s="1"/>
      <c r="L739" s="80"/>
      <c r="M739" s="1"/>
      <c r="N739" s="80"/>
      <c r="O739" s="1"/>
      <c r="P739" s="81"/>
      <c r="Q739" s="86">
        <v>13200</v>
      </c>
      <c r="R739" s="34"/>
      <c r="S739" s="87"/>
      <c r="T739" s="54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3"/>
      <c r="AK739" s="3"/>
      <c r="AL739" s="3"/>
      <c r="AM739" s="3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1:49" s="18" customFormat="1" ht="12.75" x14ac:dyDescent="0.25">
      <c r="A740" s="53" t="s">
        <v>576</v>
      </c>
      <c r="B740" s="75"/>
      <c r="C740" s="1"/>
      <c r="D740" s="80"/>
      <c r="E740" s="1"/>
      <c r="F740" s="80"/>
      <c r="G740" s="1"/>
      <c r="H740" s="80"/>
      <c r="I740" s="1"/>
      <c r="J740" s="80"/>
      <c r="K740" s="1"/>
      <c r="L740" s="80"/>
      <c r="M740" s="1"/>
      <c r="N740" s="80"/>
      <c r="O740" s="1"/>
      <c r="P740" s="81"/>
      <c r="Q740" s="86"/>
      <c r="R740" s="34"/>
      <c r="S740" s="87"/>
      <c r="T740" s="54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3"/>
      <c r="AK740" s="3"/>
      <c r="AL740" s="3"/>
      <c r="AM740" s="3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1:49" s="18" customFormat="1" ht="22.5" x14ac:dyDescent="0.25">
      <c r="A741" s="53" t="s">
        <v>577</v>
      </c>
      <c r="B741" s="75" t="s">
        <v>570</v>
      </c>
      <c r="C741" s="1"/>
      <c r="D741" s="80"/>
      <c r="E741" s="1"/>
      <c r="F741" s="80"/>
      <c r="G741" s="1"/>
      <c r="H741" s="80"/>
      <c r="I741" s="1"/>
      <c r="J741" s="80"/>
      <c r="K741" s="1"/>
      <c r="L741" s="80"/>
      <c r="M741" s="1"/>
      <c r="N741" s="80"/>
      <c r="O741" s="1"/>
      <c r="P741" s="81"/>
      <c r="Q741" s="86">
        <v>300000</v>
      </c>
      <c r="R741" s="34"/>
      <c r="S741" s="87"/>
      <c r="T741" s="54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3"/>
      <c r="AK741" s="3"/>
      <c r="AL741" s="3"/>
      <c r="AM741" s="3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1:49" s="18" customFormat="1" ht="22.5" x14ac:dyDescent="0.25">
      <c r="A742" s="53" t="s">
        <v>578</v>
      </c>
      <c r="B742" s="75"/>
      <c r="C742" s="1"/>
      <c r="D742" s="80"/>
      <c r="E742" s="1"/>
      <c r="F742" s="80"/>
      <c r="G742" s="1"/>
      <c r="H742" s="80"/>
      <c r="I742" s="1"/>
      <c r="J742" s="80"/>
      <c r="K742" s="1"/>
      <c r="L742" s="80"/>
      <c r="M742" s="1"/>
      <c r="N742" s="80"/>
      <c r="O742" s="1"/>
      <c r="P742" s="81"/>
      <c r="Q742" s="86"/>
      <c r="R742" s="34"/>
      <c r="S742" s="87"/>
      <c r="T742" s="54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3"/>
      <c r="AK742" s="3"/>
      <c r="AL742" s="3"/>
      <c r="AM742" s="3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1:49" s="18" customFormat="1" ht="22.5" x14ac:dyDescent="0.25">
      <c r="A743" s="53" t="s">
        <v>572</v>
      </c>
      <c r="B743" s="75" t="s">
        <v>570</v>
      </c>
      <c r="C743" s="1"/>
      <c r="D743" s="80"/>
      <c r="E743" s="1"/>
      <c r="F743" s="80"/>
      <c r="G743" s="1"/>
      <c r="H743" s="80"/>
      <c r="I743" s="1"/>
      <c r="J743" s="80"/>
      <c r="K743" s="1"/>
      <c r="L743" s="80"/>
      <c r="M743" s="1"/>
      <c r="N743" s="80"/>
      <c r="O743" s="1"/>
      <c r="P743" s="81"/>
      <c r="Q743" s="86">
        <v>85710</v>
      </c>
      <c r="R743" s="34"/>
      <c r="S743" s="87"/>
      <c r="T743" s="54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3"/>
      <c r="AK743" s="3"/>
      <c r="AL743" s="3"/>
      <c r="AM743" s="3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1:49" s="18" customFormat="1" ht="12.75" x14ac:dyDescent="0.25">
      <c r="A744" s="53" t="s">
        <v>579</v>
      </c>
      <c r="B744" s="75"/>
      <c r="C744" s="1"/>
      <c r="D744" s="80"/>
      <c r="E744" s="1"/>
      <c r="F744" s="80"/>
      <c r="G744" s="1"/>
      <c r="H744" s="80"/>
      <c r="I744" s="1"/>
      <c r="J744" s="80"/>
      <c r="K744" s="1"/>
      <c r="L744" s="80"/>
      <c r="M744" s="1"/>
      <c r="N744" s="80"/>
      <c r="O744" s="1"/>
      <c r="P744" s="81"/>
      <c r="Q744" s="86"/>
      <c r="R744" s="34"/>
      <c r="S744" s="87"/>
      <c r="T744" s="54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3"/>
      <c r="AK744" s="3"/>
      <c r="AL744" s="3"/>
      <c r="AM744" s="3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1:49" s="18" customFormat="1" ht="22.5" x14ac:dyDescent="0.25">
      <c r="A745" s="53" t="s">
        <v>53</v>
      </c>
      <c r="B745" s="75" t="s">
        <v>570</v>
      </c>
      <c r="C745" s="1"/>
      <c r="D745" s="80"/>
      <c r="E745" s="1"/>
      <c r="F745" s="80"/>
      <c r="G745" s="1"/>
      <c r="H745" s="80"/>
      <c r="I745" s="1"/>
      <c r="J745" s="80"/>
      <c r="K745" s="1"/>
      <c r="L745" s="80"/>
      <c r="M745" s="1"/>
      <c r="N745" s="80"/>
      <c r="O745" s="1"/>
      <c r="P745" s="81"/>
      <c r="Q745" s="86">
        <v>50775</v>
      </c>
      <c r="R745" s="34"/>
      <c r="S745" s="87"/>
      <c r="T745" s="54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3"/>
      <c r="AK745" s="3"/>
      <c r="AL745" s="3"/>
      <c r="AM745" s="3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1:49" s="18" customFormat="1" ht="22.5" x14ac:dyDescent="0.25">
      <c r="A746" s="53" t="s">
        <v>73</v>
      </c>
      <c r="B746" s="75" t="s">
        <v>570</v>
      </c>
      <c r="C746" s="1"/>
      <c r="D746" s="80"/>
      <c r="E746" s="1"/>
      <c r="F746" s="80"/>
      <c r="G746" s="1"/>
      <c r="H746" s="80"/>
      <c r="I746" s="1"/>
      <c r="J746" s="80"/>
      <c r="K746" s="1"/>
      <c r="L746" s="80"/>
      <c r="M746" s="1"/>
      <c r="N746" s="80"/>
      <c r="O746" s="1"/>
      <c r="P746" s="81"/>
      <c r="Q746" s="86">
        <v>66000</v>
      </c>
      <c r="R746" s="34"/>
      <c r="S746" s="87"/>
      <c r="T746" s="54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3"/>
      <c r="AK746" s="3"/>
      <c r="AL746" s="3"/>
      <c r="AM746" s="3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1:49" s="18" customFormat="1" ht="22.5" x14ac:dyDescent="0.25">
      <c r="A747" s="53" t="s">
        <v>198</v>
      </c>
      <c r="B747" s="75" t="s">
        <v>570</v>
      </c>
      <c r="C747" s="1"/>
      <c r="D747" s="80"/>
      <c r="E747" s="1"/>
      <c r="F747" s="80"/>
      <c r="G747" s="1"/>
      <c r="H747" s="80"/>
      <c r="I747" s="1"/>
      <c r="J747" s="80"/>
      <c r="K747" s="1"/>
      <c r="L747" s="80"/>
      <c r="M747" s="1"/>
      <c r="N747" s="80"/>
      <c r="O747" s="1"/>
      <c r="P747" s="81"/>
      <c r="Q747" s="86">
        <v>60000</v>
      </c>
      <c r="R747" s="34"/>
      <c r="S747" s="87"/>
      <c r="T747" s="54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3"/>
      <c r="AK747" s="3"/>
      <c r="AL747" s="3"/>
      <c r="AM747" s="3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1:49" s="18" customFormat="1" ht="22.5" x14ac:dyDescent="0.25">
      <c r="A748" s="53" t="s">
        <v>580</v>
      </c>
      <c r="B748" s="75"/>
      <c r="C748" s="1"/>
      <c r="D748" s="80"/>
      <c r="E748" s="1"/>
      <c r="F748" s="80"/>
      <c r="G748" s="1"/>
      <c r="H748" s="80"/>
      <c r="I748" s="1"/>
      <c r="J748" s="80"/>
      <c r="K748" s="1"/>
      <c r="L748" s="80"/>
      <c r="M748" s="1"/>
      <c r="N748" s="80"/>
      <c r="O748" s="1"/>
      <c r="P748" s="81"/>
      <c r="Q748" s="86"/>
      <c r="R748" s="34"/>
      <c r="S748" s="87"/>
      <c r="T748" s="54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3"/>
      <c r="AK748" s="3"/>
      <c r="AL748" s="3"/>
      <c r="AM748" s="3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1:49" s="18" customFormat="1" ht="22.5" x14ac:dyDescent="0.25">
      <c r="A749" s="53" t="s">
        <v>581</v>
      </c>
      <c r="B749" s="75" t="s">
        <v>582</v>
      </c>
      <c r="C749" s="1"/>
      <c r="D749" s="80"/>
      <c r="E749" s="1"/>
      <c r="F749" s="80"/>
      <c r="G749" s="1"/>
      <c r="H749" s="80"/>
      <c r="I749" s="1"/>
      <c r="J749" s="80"/>
      <c r="K749" s="1"/>
      <c r="L749" s="80"/>
      <c r="M749" s="1"/>
      <c r="N749" s="80"/>
      <c r="O749" s="1"/>
      <c r="P749" s="81"/>
      <c r="Q749" s="86">
        <v>59000</v>
      </c>
      <c r="R749" s="34"/>
      <c r="S749" s="87"/>
      <c r="T749" s="54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3"/>
      <c r="AK749" s="3"/>
      <c r="AL749" s="3"/>
      <c r="AM749" s="3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1:49" s="18" customFormat="1" ht="22.5" x14ac:dyDescent="0.25">
      <c r="A750" s="53" t="s">
        <v>583</v>
      </c>
      <c r="B750" s="75" t="s">
        <v>582</v>
      </c>
      <c r="C750" s="1"/>
      <c r="D750" s="80"/>
      <c r="E750" s="1"/>
      <c r="F750" s="80"/>
      <c r="G750" s="1"/>
      <c r="H750" s="80"/>
      <c r="I750" s="1"/>
      <c r="J750" s="80"/>
      <c r="K750" s="1"/>
      <c r="L750" s="80"/>
      <c r="M750" s="1"/>
      <c r="N750" s="80"/>
      <c r="O750" s="1"/>
      <c r="P750" s="81"/>
      <c r="Q750" s="86">
        <v>61000</v>
      </c>
      <c r="R750" s="34"/>
      <c r="S750" s="87"/>
      <c r="T750" s="54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3"/>
      <c r="AK750" s="3"/>
      <c r="AL750" s="3"/>
      <c r="AM750" s="3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1:49" s="18" customFormat="1" ht="12.75" x14ac:dyDescent="0.25">
      <c r="A751" s="53" t="s">
        <v>584</v>
      </c>
      <c r="B751" s="75"/>
      <c r="C751" s="1"/>
      <c r="D751" s="80"/>
      <c r="E751" s="1"/>
      <c r="F751" s="80"/>
      <c r="G751" s="1"/>
      <c r="H751" s="80"/>
      <c r="I751" s="1"/>
      <c r="J751" s="80"/>
      <c r="K751" s="1"/>
      <c r="L751" s="80"/>
      <c r="M751" s="1"/>
      <c r="N751" s="80"/>
      <c r="O751" s="1"/>
      <c r="P751" s="81"/>
      <c r="Q751" s="86"/>
      <c r="R751" s="34"/>
      <c r="S751" s="87"/>
      <c r="T751" s="54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3"/>
      <c r="AK751" s="3"/>
      <c r="AL751" s="3"/>
      <c r="AM751" s="3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1:49" s="18" customFormat="1" ht="22.5" x14ac:dyDescent="0.25">
      <c r="A752" s="53" t="s">
        <v>447</v>
      </c>
      <c r="B752" s="75" t="s">
        <v>582</v>
      </c>
      <c r="C752" s="1"/>
      <c r="D752" s="80"/>
      <c r="E752" s="1"/>
      <c r="F752" s="80"/>
      <c r="G752" s="1"/>
      <c r="H752" s="80"/>
      <c r="I752" s="1"/>
      <c r="J752" s="80"/>
      <c r="K752" s="1"/>
      <c r="L752" s="80"/>
      <c r="M752" s="1"/>
      <c r="N752" s="80"/>
      <c r="O752" s="1"/>
      <c r="P752" s="81"/>
      <c r="Q752" s="86">
        <v>1110000</v>
      </c>
      <c r="R752" s="34"/>
      <c r="S752" s="87"/>
      <c r="T752" s="54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3"/>
      <c r="AK752" s="3"/>
      <c r="AL752" s="3"/>
      <c r="AM752" s="3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1:49" s="18" customFormat="1" ht="12.75" x14ac:dyDescent="0.25">
      <c r="A753" s="53" t="s">
        <v>585</v>
      </c>
      <c r="B753" s="75"/>
      <c r="C753" s="1"/>
      <c r="D753" s="80"/>
      <c r="E753" s="1"/>
      <c r="F753" s="80"/>
      <c r="G753" s="1"/>
      <c r="H753" s="80"/>
      <c r="I753" s="1"/>
      <c r="J753" s="80"/>
      <c r="K753" s="1"/>
      <c r="L753" s="80"/>
      <c r="M753" s="1"/>
      <c r="N753" s="80"/>
      <c r="O753" s="1"/>
      <c r="P753" s="81"/>
      <c r="Q753" s="86"/>
      <c r="R753" s="34"/>
      <c r="S753" s="87"/>
      <c r="T753" s="54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3"/>
      <c r="AK753" s="3"/>
      <c r="AL753" s="3"/>
      <c r="AM753" s="3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1:49" s="18" customFormat="1" ht="22.5" x14ac:dyDescent="0.25">
      <c r="A754" s="53" t="s">
        <v>78</v>
      </c>
      <c r="B754" s="75" t="s">
        <v>582</v>
      </c>
      <c r="C754" s="1"/>
      <c r="D754" s="80"/>
      <c r="E754" s="1"/>
      <c r="F754" s="80"/>
      <c r="G754" s="1"/>
      <c r="H754" s="80"/>
      <c r="I754" s="1"/>
      <c r="J754" s="80"/>
      <c r="K754" s="1"/>
      <c r="L754" s="80"/>
      <c r="M754" s="1"/>
      <c r="N754" s="80"/>
      <c r="O754" s="1"/>
      <c r="P754" s="81"/>
      <c r="Q754" s="86">
        <v>1092000</v>
      </c>
      <c r="R754" s="34"/>
      <c r="S754" s="87"/>
      <c r="T754" s="54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3"/>
      <c r="AK754" s="3"/>
      <c r="AL754" s="3"/>
      <c r="AM754" s="3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1:49" s="18" customFormat="1" ht="22.5" x14ac:dyDescent="0.25">
      <c r="A755" s="53" t="s">
        <v>586</v>
      </c>
      <c r="B755" s="75" t="s">
        <v>582</v>
      </c>
      <c r="C755" s="1"/>
      <c r="D755" s="80"/>
      <c r="E755" s="1"/>
      <c r="F755" s="80"/>
      <c r="G755" s="1"/>
      <c r="H755" s="80"/>
      <c r="I755" s="1"/>
      <c r="J755" s="80"/>
      <c r="K755" s="1"/>
      <c r="L755" s="80"/>
      <c r="M755" s="1"/>
      <c r="N755" s="80"/>
      <c r="O755" s="1"/>
      <c r="P755" s="81"/>
      <c r="Q755" s="86">
        <v>118000</v>
      </c>
      <c r="R755" s="34"/>
      <c r="S755" s="87"/>
      <c r="T755" s="54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3"/>
      <c r="AK755" s="3"/>
      <c r="AL755" s="3"/>
      <c r="AM755" s="3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1:49" s="18" customFormat="1" ht="22.5" x14ac:dyDescent="0.25">
      <c r="A756" s="53" t="s">
        <v>587</v>
      </c>
      <c r="B756" s="75"/>
      <c r="C756" s="1"/>
      <c r="D756" s="80"/>
      <c r="E756" s="1"/>
      <c r="F756" s="80"/>
      <c r="G756" s="1"/>
      <c r="H756" s="80"/>
      <c r="I756" s="1"/>
      <c r="J756" s="80"/>
      <c r="K756" s="1"/>
      <c r="L756" s="80"/>
      <c r="M756" s="1"/>
      <c r="N756" s="80"/>
      <c r="O756" s="1"/>
      <c r="P756" s="81"/>
      <c r="Q756" s="86"/>
      <c r="R756" s="34"/>
      <c r="S756" s="87"/>
      <c r="T756" s="54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3"/>
      <c r="AK756" s="3"/>
      <c r="AL756" s="3"/>
      <c r="AM756" s="3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1:49" s="18" customFormat="1" ht="22.5" x14ac:dyDescent="0.25">
      <c r="A757" s="53" t="s">
        <v>588</v>
      </c>
      <c r="B757" s="75" t="s">
        <v>582</v>
      </c>
      <c r="C757" s="1"/>
      <c r="D757" s="80"/>
      <c r="E757" s="1"/>
      <c r="F757" s="80"/>
      <c r="G757" s="1"/>
      <c r="H757" s="80"/>
      <c r="I757" s="1"/>
      <c r="J757" s="80"/>
      <c r="K757" s="1"/>
      <c r="L757" s="80"/>
      <c r="M757" s="1"/>
      <c r="N757" s="80"/>
      <c r="O757" s="1"/>
      <c r="P757" s="81"/>
      <c r="Q757" s="86">
        <v>234000</v>
      </c>
      <c r="R757" s="34"/>
      <c r="S757" s="87"/>
      <c r="T757" s="54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3"/>
      <c r="AK757" s="3"/>
      <c r="AL757" s="3"/>
      <c r="AM757" s="3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1:49" s="18" customFormat="1" ht="22.5" x14ac:dyDescent="0.25">
      <c r="A758" s="53" t="s">
        <v>589</v>
      </c>
      <c r="B758" s="75" t="s">
        <v>582</v>
      </c>
      <c r="C758" s="1"/>
      <c r="D758" s="80"/>
      <c r="E758" s="1"/>
      <c r="F758" s="80"/>
      <c r="G758" s="1"/>
      <c r="H758" s="80"/>
      <c r="I758" s="1"/>
      <c r="J758" s="80"/>
      <c r="K758" s="1"/>
      <c r="L758" s="80"/>
      <c r="M758" s="1"/>
      <c r="N758" s="80"/>
      <c r="O758" s="1"/>
      <c r="P758" s="81"/>
      <c r="Q758" s="86">
        <v>118000</v>
      </c>
      <c r="R758" s="34"/>
      <c r="S758" s="87"/>
      <c r="T758" s="54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3"/>
      <c r="AK758" s="3"/>
      <c r="AL758" s="3"/>
      <c r="AM758" s="3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1:49" s="18" customFormat="1" ht="22.5" x14ac:dyDescent="0.25">
      <c r="A759" s="53" t="s">
        <v>47</v>
      </c>
      <c r="B759" s="75" t="s">
        <v>582</v>
      </c>
      <c r="C759" s="1"/>
      <c r="D759" s="80"/>
      <c r="E759" s="1"/>
      <c r="F759" s="80"/>
      <c r="G759" s="1"/>
      <c r="H759" s="80"/>
      <c r="I759" s="1"/>
      <c r="J759" s="80"/>
      <c r="K759" s="1"/>
      <c r="L759" s="80"/>
      <c r="M759" s="1"/>
      <c r="N759" s="80"/>
      <c r="O759" s="1"/>
      <c r="P759" s="81"/>
      <c r="Q759" s="86">
        <v>37000</v>
      </c>
      <c r="R759" s="34"/>
      <c r="S759" s="87"/>
      <c r="T759" s="54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3"/>
      <c r="AK759" s="3"/>
      <c r="AL759" s="3"/>
      <c r="AM759" s="3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1:49" s="18" customFormat="1" ht="22.5" x14ac:dyDescent="0.25">
      <c r="A760" s="53" t="s">
        <v>590</v>
      </c>
      <c r="B760" s="75"/>
      <c r="C760" s="1"/>
      <c r="D760" s="80"/>
      <c r="E760" s="1"/>
      <c r="F760" s="80"/>
      <c r="G760" s="1"/>
      <c r="H760" s="80"/>
      <c r="I760" s="1"/>
      <c r="J760" s="80"/>
      <c r="K760" s="1"/>
      <c r="L760" s="80"/>
      <c r="M760" s="1"/>
      <c r="N760" s="80"/>
      <c r="O760" s="1"/>
      <c r="P760" s="81"/>
      <c r="Q760" s="86"/>
      <c r="R760" s="34"/>
      <c r="S760" s="87"/>
      <c r="T760" s="54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3"/>
      <c r="AK760" s="3"/>
      <c r="AL760" s="3"/>
      <c r="AM760" s="3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1:49" s="18" customFormat="1" ht="22.5" x14ac:dyDescent="0.25">
      <c r="A761" s="53" t="s">
        <v>418</v>
      </c>
      <c r="B761" s="75" t="s">
        <v>591</v>
      </c>
      <c r="C761" s="1"/>
      <c r="D761" s="80"/>
      <c r="E761" s="1"/>
      <c r="F761" s="80"/>
      <c r="G761" s="1"/>
      <c r="H761" s="80"/>
      <c r="I761" s="1"/>
      <c r="J761" s="80"/>
      <c r="K761" s="1"/>
      <c r="L761" s="80"/>
      <c r="M761" s="1"/>
      <c r="N761" s="80"/>
      <c r="O761" s="1"/>
      <c r="P761" s="81"/>
      <c r="Q761" s="86">
        <v>12000</v>
      </c>
      <c r="R761" s="34"/>
      <c r="S761" s="87"/>
      <c r="T761" s="54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3"/>
      <c r="AK761" s="3"/>
      <c r="AL761" s="3"/>
      <c r="AM761" s="3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1:49" s="18" customFormat="1" ht="22.5" x14ac:dyDescent="0.25">
      <c r="A762" s="53" t="s">
        <v>592</v>
      </c>
      <c r="B762" s="75" t="s">
        <v>591</v>
      </c>
      <c r="C762" s="1"/>
      <c r="D762" s="80"/>
      <c r="E762" s="1"/>
      <c r="F762" s="80"/>
      <c r="G762" s="1"/>
      <c r="H762" s="80"/>
      <c r="I762" s="1"/>
      <c r="J762" s="80"/>
      <c r="K762" s="1"/>
      <c r="L762" s="80"/>
      <c r="M762" s="1"/>
      <c r="N762" s="80"/>
      <c r="O762" s="1"/>
      <c r="P762" s="81"/>
      <c r="Q762" s="86">
        <v>20000</v>
      </c>
      <c r="R762" s="34"/>
      <c r="S762" s="87"/>
      <c r="T762" s="54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3"/>
      <c r="AK762" s="3"/>
      <c r="AL762" s="3"/>
      <c r="AM762" s="3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1:49" s="18" customFormat="1" ht="22.5" x14ac:dyDescent="0.25">
      <c r="A763" s="53" t="s">
        <v>454</v>
      </c>
      <c r="B763" s="75" t="s">
        <v>591</v>
      </c>
      <c r="C763" s="1"/>
      <c r="D763" s="80"/>
      <c r="E763" s="1"/>
      <c r="F763" s="80"/>
      <c r="G763" s="1"/>
      <c r="H763" s="80"/>
      <c r="I763" s="1"/>
      <c r="J763" s="80"/>
      <c r="K763" s="1"/>
      <c r="L763" s="80"/>
      <c r="M763" s="1"/>
      <c r="N763" s="80"/>
      <c r="O763" s="1"/>
      <c r="P763" s="81"/>
      <c r="Q763" s="86">
        <v>20000</v>
      </c>
      <c r="R763" s="34"/>
      <c r="S763" s="87"/>
      <c r="T763" s="54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3"/>
      <c r="AK763" s="3"/>
      <c r="AL763" s="3"/>
      <c r="AM763" s="3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1:49" s="18" customFormat="1" ht="22.5" x14ac:dyDescent="0.25">
      <c r="A764" s="53" t="s">
        <v>198</v>
      </c>
      <c r="B764" s="75" t="s">
        <v>593</v>
      </c>
      <c r="C764" s="1"/>
      <c r="D764" s="80"/>
      <c r="E764" s="1"/>
      <c r="F764" s="80"/>
      <c r="G764" s="1"/>
      <c r="H764" s="80"/>
      <c r="I764" s="1"/>
      <c r="J764" s="80"/>
      <c r="K764" s="1"/>
      <c r="L764" s="80"/>
      <c r="M764" s="1"/>
      <c r="N764" s="80"/>
      <c r="O764" s="1"/>
      <c r="P764" s="81"/>
      <c r="Q764" s="86">
        <v>60000</v>
      </c>
      <c r="R764" s="34"/>
      <c r="S764" s="87"/>
      <c r="T764" s="54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3"/>
      <c r="AK764" s="3"/>
      <c r="AL764" s="3"/>
      <c r="AM764" s="3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1:49" s="18" customFormat="1" ht="22.5" x14ac:dyDescent="0.25">
      <c r="A765" s="53" t="s">
        <v>594</v>
      </c>
      <c r="B765" s="77" t="s">
        <v>600</v>
      </c>
      <c r="C765" s="1"/>
      <c r="D765" s="80"/>
      <c r="E765" s="1"/>
      <c r="F765" s="80"/>
      <c r="G765" s="1"/>
      <c r="H765" s="80"/>
      <c r="I765" s="1"/>
      <c r="J765" s="80"/>
      <c r="K765" s="1"/>
      <c r="L765" s="80"/>
      <c r="M765" s="1"/>
      <c r="N765" s="80"/>
      <c r="O765" s="1"/>
      <c r="P765" s="81"/>
      <c r="Q765" s="86">
        <v>20000</v>
      </c>
      <c r="R765" s="34"/>
      <c r="S765" s="87"/>
      <c r="T765" s="54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3"/>
      <c r="AK765" s="3"/>
      <c r="AL765" s="3"/>
      <c r="AM765" s="3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1:49" s="18" customFormat="1" ht="22.5" x14ac:dyDescent="0.25">
      <c r="A766" s="53" t="s">
        <v>595</v>
      </c>
      <c r="B766" s="77" t="s">
        <v>600</v>
      </c>
      <c r="C766" s="1"/>
      <c r="D766" s="80"/>
      <c r="E766" s="1"/>
      <c r="F766" s="80"/>
      <c r="G766" s="1"/>
      <c r="H766" s="80"/>
      <c r="I766" s="1"/>
      <c r="J766" s="80"/>
      <c r="K766" s="1"/>
      <c r="L766" s="80"/>
      <c r="M766" s="1"/>
      <c r="N766" s="80"/>
      <c r="O766" s="1"/>
      <c r="P766" s="81"/>
      <c r="Q766" s="86">
        <v>2000000</v>
      </c>
      <c r="R766" s="34"/>
      <c r="S766" s="87"/>
      <c r="T766" s="54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3"/>
      <c r="AK766" s="3"/>
      <c r="AL766" s="3"/>
      <c r="AM766" s="3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1:49" s="18" customFormat="1" ht="22.5" x14ac:dyDescent="0.25">
      <c r="A767" s="53" t="s">
        <v>596</v>
      </c>
      <c r="B767" s="77" t="s">
        <v>600</v>
      </c>
      <c r="C767" s="1"/>
      <c r="D767" s="80"/>
      <c r="E767" s="1"/>
      <c r="F767" s="80"/>
      <c r="G767" s="1"/>
      <c r="H767" s="80"/>
      <c r="I767" s="1"/>
      <c r="J767" s="80"/>
      <c r="K767" s="1"/>
      <c r="L767" s="80"/>
      <c r="M767" s="1"/>
      <c r="N767" s="80"/>
      <c r="O767" s="1"/>
      <c r="P767" s="81"/>
      <c r="Q767" s="86">
        <v>30000</v>
      </c>
      <c r="R767" s="34"/>
      <c r="S767" s="87"/>
      <c r="T767" s="54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3"/>
      <c r="AK767" s="3"/>
      <c r="AL767" s="3"/>
      <c r="AM767" s="3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1:49" s="18" customFormat="1" ht="22.5" x14ac:dyDescent="0.25">
      <c r="A768" s="53" t="s">
        <v>597</v>
      </c>
      <c r="B768" s="77" t="s">
        <v>600</v>
      </c>
      <c r="C768" s="1"/>
      <c r="D768" s="80"/>
      <c r="E768" s="1"/>
      <c r="F768" s="80"/>
      <c r="G768" s="1"/>
      <c r="H768" s="80"/>
      <c r="I768" s="1"/>
      <c r="J768" s="80"/>
      <c r="K768" s="1"/>
      <c r="L768" s="80"/>
      <c r="M768" s="1"/>
      <c r="N768" s="80"/>
      <c r="O768" s="1"/>
      <c r="P768" s="81"/>
      <c r="Q768" s="86">
        <v>15000</v>
      </c>
      <c r="R768" s="34"/>
      <c r="S768" s="87"/>
      <c r="T768" s="54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3"/>
      <c r="AK768" s="3"/>
      <c r="AL768" s="3"/>
      <c r="AM768" s="3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1:49" s="18" customFormat="1" ht="22.5" x14ac:dyDescent="0.25">
      <c r="A769" s="53" t="s">
        <v>598</v>
      </c>
      <c r="B769" s="77" t="s">
        <v>600</v>
      </c>
      <c r="C769" s="1"/>
      <c r="D769" s="80"/>
      <c r="E769" s="1"/>
      <c r="F769" s="80"/>
      <c r="G769" s="1"/>
      <c r="H769" s="80"/>
      <c r="I769" s="1"/>
      <c r="J769" s="80"/>
      <c r="K769" s="1"/>
      <c r="L769" s="80"/>
      <c r="M769" s="1"/>
      <c r="N769" s="80"/>
      <c r="O769" s="1"/>
      <c r="P769" s="81"/>
      <c r="Q769" s="86">
        <v>2762000</v>
      </c>
      <c r="R769" s="34"/>
      <c r="S769" s="87"/>
      <c r="T769" s="54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3"/>
      <c r="AK769" s="3"/>
      <c r="AL769" s="3"/>
      <c r="AM769" s="3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1:49" s="18" customFormat="1" ht="22.5" x14ac:dyDescent="0.25">
      <c r="A770" s="53" t="s">
        <v>599</v>
      </c>
      <c r="B770" s="77" t="s">
        <v>600</v>
      </c>
      <c r="C770" s="1"/>
      <c r="D770" s="80"/>
      <c r="E770" s="1"/>
      <c r="F770" s="80"/>
      <c r="G770" s="1"/>
      <c r="H770" s="80"/>
      <c r="I770" s="1"/>
      <c r="J770" s="80"/>
      <c r="K770" s="1"/>
      <c r="L770" s="80"/>
      <c r="M770" s="1"/>
      <c r="N770" s="80"/>
      <c r="O770" s="1"/>
      <c r="P770" s="81"/>
      <c r="Q770" s="86">
        <v>1500000</v>
      </c>
      <c r="R770" s="34"/>
      <c r="S770" s="87"/>
      <c r="T770" s="54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3"/>
      <c r="AK770" s="3"/>
      <c r="AL770" s="3"/>
      <c r="AM770" s="3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1:49" s="18" customFormat="1" ht="22.5" x14ac:dyDescent="0.25">
      <c r="A771" s="53" t="s">
        <v>601</v>
      </c>
      <c r="B771" s="75"/>
      <c r="C771" s="1"/>
      <c r="D771" s="80"/>
      <c r="E771" s="1"/>
      <c r="F771" s="80"/>
      <c r="G771" s="1"/>
      <c r="H771" s="80"/>
      <c r="I771" s="1"/>
      <c r="J771" s="80"/>
      <c r="K771" s="1"/>
      <c r="L771" s="80"/>
      <c r="M771" s="1"/>
      <c r="N771" s="80"/>
      <c r="O771" s="1"/>
      <c r="P771" s="81"/>
      <c r="Q771" s="86"/>
      <c r="R771" s="34"/>
      <c r="S771" s="87"/>
      <c r="T771" s="54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3"/>
      <c r="AK771" s="3"/>
      <c r="AL771" s="3"/>
      <c r="AM771" s="3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1:49" s="18" customFormat="1" ht="22.5" x14ac:dyDescent="0.25">
      <c r="A772" s="53" t="s">
        <v>198</v>
      </c>
      <c r="B772" s="75" t="s">
        <v>602</v>
      </c>
      <c r="C772" s="1"/>
      <c r="D772" s="80"/>
      <c r="E772" s="1"/>
      <c r="F772" s="80"/>
      <c r="G772" s="1"/>
      <c r="H772" s="80"/>
      <c r="I772" s="1"/>
      <c r="J772" s="80"/>
      <c r="K772" s="1"/>
      <c r="L772" s="80"/>
      <c r="M772" s="1"/>
      <c r="N772" s="80"/>
      <c r="O772" s="1"/>
      <c r="P772" s="81"/>
      <c r="Q772" s="86">
        <v>60000</v>
      </c>
      <c r="R772" s="34"/>
      <c r="S772" s="87"/>
      <c r="T772" s="54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3"/>
      <c r="AK772" s="3"/>
      <c r="AL772" s="3"/>
      <c r="AM772" s="3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1:49" s="18" customFormat="1" ht="22.5" x14ac:dyDescent="0.25">
      <c r="A773" s="53" t="s">
        <v>496</v>
      </c>
      <c r="B773" s="75" t="s">
        <v>602</v>
      </c>
      <c r="C773" s="1"/>
      <c r="D773" s="80"/>
      <c r="E773" s="1"/>
      <c r="F773" s="80"/>
      <c r="G773" s="1"/>
      <c r="H773" s="80"/>
      <c r="I773" s="1"/>
      <c r="J773" s="80"/>
      <c r="K773" s="1"/>
      <c r="L773" s="80"/>
      <c r="M773" s="1"/>
      <c r="N773" s="80"/>
      <c r="O773" s="1"/>
      <c r="P773" s="81"/>
      <c r="Q773" s="86">
        <v>26880</v>
      </c>
      <c r="R773" s="34"/>
      <c r="S773" s="87"/>
      <c r="T773" s="54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3"/>
      <c r="AK773" s="3"/>
      <c r="AL773" s="3"/>
      <c r="AM773" s="3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1:49" s="18" customFormat="1" ht="12.75" x14ac:dyDescent="0.25">
      <c r="A774" s="53" t="s">
        <v>603</v>
      </c>
      <c r="B774" s="75"/>
      <c r="C774" s="1"/>
      <c r="D774" s="80"/>
      <c r="E774" s="1"/>
      <c r="F774" s="80"/>
      <c r="G774" s="1"/>
      <c r="H774" s="80"/>
      <c r="I774" s="1"/>
      <c r="J774" s="80"/>
      <c r="K774" s="1"/>
      <c r="L774" s="80"/>
      <c r="M774" s="1"/>
      <c r="N774" s="80"/>
      <c r="O774" s="1"/>
      <c r="P774" s="81"/>
      <c r="Q774" s="86"/>
      <c r="R774" s="34"/>
      <c r="S774" s="87"/>
      <c r="T774" s="54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3"/>
      <c r="AK774" s="3"/>
      <c r="AL774" s="3"/>
      <c r="AM774" s="3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1:49" s="18" customFormat="1" ht="12.75" x14ac:dyDescent="0.25">
      <c r="A775" s="53" t="s">
        <v>604</v>
      </c>
      <c r="B775" s="75"/>
      <c r="C775" s="1"/>
      <c r="D775" s="80"/>
      <c r="E775" s="1"/>
      <c r="F775" s="80"/>
      <c r="G775" s="1"/>
      <c r="H775" s="80"/>
      <c r="I775" s="1"/>
      <c r="J775" s="80"/>
      <c r="K775" s="1"/>
      <c r="L775" s="80"/>
      <c r="M775" s="1"/>
      <c r="N775" s="80"/>
      <c r="O775" s="1"/>
      <c r="P775" s="81"/>
      <c r="Q775" s="86"/>
      <c r="R775" s="34"/>
      <c r="S775" s="87"/>
      <c r="T775" s="54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3"/>
      <c r="AK775" s="3"/>
      <c r="AL775" s="3"/>
      <c r="AM775" s="3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1:49" s="18" customFormat="1" ht="12.75" x14ac:dyDescent="0.25">
      <c r="A776" s="53" t="s">
        <v>605</v>
      </c>
      <c r="B776" s="75"/>
      <c r="C776" s="1"/>
      <c r="D776" s="80"/>
      <c r="E776" s="1"/>
      <c r="F776" s="80"/>
      <c r="G776" s="1"/>
      <c r="H776" s="80"/>
      <c r="I776" s="1"/>
      <c r="J776" s="80"/>
      <c r="K776" s="1"/>
      <c r="L776" s="80"/>
      <c r="M776" s="1"/>
      <c r="N776" s="80"/>
      <c r="O776" s="1"/>
      <c r="P776" s="81"/>
      <c r="Q776" s="86"/>
      <c r="R776" s="34"/>
      <c r="S776" s="87"/>
      <c r="T776" s="54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3"/>
      <c r="AK776" s="3"/>
      <c r="AL776" s="3"/>
      <c r="AM776" s="3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1:49" s="18" customFormat="1" ht="22.5" x14ac:dyDescent="0.25">
      <c r="A777" s="53" t="s">
        <v>606</v>
      </c>
      <c r="B777" s="75" t="s">
        <v>602</v>
      </c>
      <c r="C777" s="1"/>
      <c r="D777" s="80"/>
      <c r="E777" s="1"/>
      <c r="F777" s="80"/>
      <c r="G777" s="1"/>
      <c r="H777" s="80"/>
      <c r="I777" s="1"/>
      <c r="J777" s="80"/>
      <c r="K777" s="1"/>
      <c r="L777" s="80"/>
      <c r="M777" s="1"/>
      <c r="N777" s="80"/>
      <c r="O777" s="1"/>
      <c r="P777" s="81"/>
      <c r="Q777" s="86">
        <v>33000</v>
      </c>
      <c r="R777" s="34"/>
      <c r="S777" s="87"/>
      <c r="T777" s="54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3"/>
      <c r="AK777" s="3"/>
      <c r="AL777" s="3"/>
      <c r="AM777" s="3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1:49" s="18" customFormat="1" ht="12.75" x14ac:dyDescent="0.25">
      <c r="A778" s="53" t="s">
        <v>607</v>
      </c>
      <c r="B778" s="75"/>
      <c r="C778" s="1"/>
      <c r="D778" s="80"/>
      <c r="E778" s="1"/>
      <c r="F778" s="80"/>
      <c r="G778" s="1"/>
      <c r="H778" s="80"/>
      <c r="I778" s="1"/>
      <c r="J778" s="80"/>
      <c r="K778" s="1"/>
      <c r="L778" s="80"/>
      <c r="M778" s="1"/>
      <c r="N778" s="80"/>
      <c r="O778" s="1"/>
      <c r="P778" s="81"/>
      <c r="Q778" s="86"/>
      <c r="R778" s="34"/>
      <c r="S778" s="87"/>
      <c r="T778" s="54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3"/>
      <c r="AK778" s="3"/>
      <c r="AL778" s="3"/>
      <c r="AM778" s="3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1:49" s="18" customFormat="1" ht="22.5" x14ac:dyDescent="0.25">
      <c r="A779" s="53" t="s">
        <v>608</v>
      </c>
      <c r="B779" s="75" t="s">
        <v>602</v>
      </c>
      <c r="C779" s="1"/>
      <c r="D779" s="80"/>
      <c r="E779" s="1"/>
      <c r="F779" s="80"/>
      <c r="G779" s="1"/>
      <c r="H779" s="80"/>
      <c r="I779" s="1"/>
      <c r="J779" s="80"/>
      <c r="K779" s="1"/>
      <c r="L779" s="80"/>
      <c r="M779" s="1"/>
      <c r="N779" s="80"/>
      <c r="O779" s="1"/>
      <c r="P779" s="81"/>
      <c r="Q779" s="86">
        <v>72600</v>
      </c>
      <c r="R779" s="34"/>
      <c r="S779" s="87"/>
      <c r="T779" s="54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3"/>
      <c r="AK779" s="3"/>
      <c r="AL779" s="3"/>
      <c r="AM779" s="3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1:49" s="18" customFormat="1" ht="22.5" x14ac:dyDescent="0.25">
      <c r="A780" s="53" t="s">
        <v>609</v>
      </c>
      <c r="B780" s="75" t="s">
        <v>602</v>
      </c>
      <c r="C780" s="1"/>
      <c r="D780" s="80"/>
      <c r="E780" s="1"/>
      <c r="F780" s="80"/>
      <c r="G780" s="1"/>
      <c r="H780" s="80"/>
      <c r="I780" s="1"/>
      <c r="J780" s="80"/>
      <c r="K780" s="1"/>
      <c r="L780" s="80"/>
      <c r="M780" s="1"/>
      <c r="N780" s="80"/>
      <c r="O780" s="1"/>
      <c r="P780" s="81"/>
      <c r="Q780" s="86">
        <v>118800</v>
      </c>
      <c r="R780" s="34"/>
      <c r="S780" s="87"/>
      <c r="T780" s="54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3"/>
      <c r="AK780" s="3"/>
      <c r="AL780" s="3"/>
      <c r="AM780" s="3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1:49" s="18" customFormat="1" ht="22.5" x14ac:dyDescent="0.25">
      <c r="A781" s="53" t="s">
        <v>610</v>
      </c>
      <c r="B781" s="75" t="s">
        <v>602</v>
      </c>
      <c r="C781" s="1"/>
      <c r="D781" s="80"/>
      <c r="E781" s="1"/>
      <c r="F781" s="80"/>
      <c r="G781" s="1"/>
      <c r="H781" s="80"/>
      <c r="I781" s="1"/>
      <c r="J781" s="80"/>
      <c r="K781" s="1"/>
      <c r="L781" s="80"/>
      <c r="M781" s="1"/>
      <c r="N781" s="80"/>
      <c r="O781" s="1"/>
      <c r="P781" s="81"/>
      <c r="Q781" s="86">
        <v>105600</v>
      </c>
      <c r="R781" s="34"/>
      <c r="S781" s="87"/>
      <c r="T781" s="54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3"/>
      <c r="AK781" s="3"/>
      <c r="AL781" s="3"/>
      <c r="AM781" s="3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1:49" s="18" customFormat="1" ht="22.5" x14ac:dyDescent="0.25">
      <c r="A782" s="53" t="s">
        <v>611</v>
      </c>
      <c r="B782" s="75" t="s">
        <v>602</v>
      </c>
      <c r="C782" s="1"/>
      <c r="D782" s="80"/>
      <c r="E782" s="1"/>
      <c r="F782" s="80"/>
      <c r="G782" s="1"/>
      <c r="H782" s="80"/>
      <c r="I782" s="1"/>
      <c r="J782" s="80"/>
      <c r="K782" s="1"/>
      <c r="L782" s="80"/>
      <c r="M782" s="1"/>
      <c r="N782" s="80"/>
      <c r="O782" s="1"/>
      <c r="P782" s="81"/>
      <c r="Q782" s="86">
        <v>27000</v>
      </c>
      <c r="R782" s="34"/>
      <c r="S782" s="87"/>
      <c r="T782" s="54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3"/>
      <c r="AK782" s="3"/>
      <c r="AL782" s="3"/>
      <c r="AM782" s="3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1:49" s="18" customFormat="1" ht="22.5" x14ac:dyDescent="0.25">
      <c r="A783" s="53" t="s">
        <v>612</v>
      </c>
      <c r="B783" s="75" t="s">
        <v>602</v>
      </c>
      <c r="C783" s="1"/>
      <c r="D783" s="80"/>
      <c r="E783" s="1"/>
      <c r="F783" s="80"/>
      <c r="G783" s="1"/>
      <c r="H783" s="80"/>
      <c r="I783" s="1"/>
      <c r="J783" s="80"/>
      <c r="K783" s="1"/>
      <c r="L783" s="80"/>
      <c r="M783" s="1"/>
      <c r="N783" s="80"/>
      <c r="O783" s="1"/>
      <c r="P783" s="81"/>
      <c r="Q783" s="86">
        <v>14400</v>
      </c>
      <c r="R783" s="34"/>
      <c r="S783" s="87"/>
      <c r="T783" s="54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3"/>
      <c r="AK783" s="3"/>
      <c r="AL783" s="3"/>
      <c r="AM783" s="3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1:49" s="18" customFormat="1" ht="22.5" x14ac:dyDescent="0.25">
      <c r="A784" s="53" t="s">
        <v>78</v>
      </c>
      <c r="B784" s="75" t="s">
        <v>602</v>
      </c>
      <c r="C784" s="1"/>
      <c r="D784" s="80"/>
      <c r="E784" s="1"/>
      <c r="F784" s="80"/>
      <c r="G784" s="1"/>
      <c r="H784" s="80"/>
      <c r="I784" s="1"/>
      <c r="J784" s="80"/>
      <c r="K784" s="1"/>
      <c r="L784" s="80"/>
      <c r="M784" s="1"/>
      <c r="N784" s="80"/>
      <c r="O784" s="1"/>
      <c r="P784" s="81"/>
      <c r="Q784" s="86">
        <v>90000</v>
      </c>
      <c r="R784" s="34"/>
      <c r="S784" s="87"/>
      <c r="T784" s="54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3"/>
      <c r="AK784" s="3"/>
      <c r="AL784" s="3"/>
      <c r="AM784" s="3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1:49" s="18" customFormat="1" ht="12.75" x14ac:dyDescent="0.25">
      <c r="A785" s="53" t="s">
        <v>1251</v>
      </c>
      <c r="B785" s="75"/>
      <c r="C785" s="1"/>
      <c r="D785" s="80"/>
      <c r="E785" s="1"/>
      <c r="F785" s="80"/>
      <c r="G785" s="1"/>
      <c r="H785" s="80"/>
      <c r="I785" s="1"/>
      <c r="J785" s="80"/>
      <c r="K785" s="1"/>
      <c r="L785" s="80"/>
      <c r="M785" s="1"/>
      <c r="N785" s="80"/>
      <c r="O785" s="1"/>
      <c r="P785" s="81"/>
      <c r="Q785" s="86"/>
      <c r="R785" s="34"/>
      <c r="S785" s="87"/>
      <c r="T785" s="54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3"/>
      <c r="AK785" s="3"/>
      <c r="AL785" s="3"/>
      <c r="AM785" s="3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1:49" s="18" customFormat="1" ht="22.5" x14ac:dyDescent="0.25">
      <c r="A786" s="53" t="s">
        <v>1252</v>
      </c>
      <c r="B786" s="75"/>
      <c r="C786" s="1"/>
      <c r="D786" s="80"/>
      <c r="E786" s="1"/>
      <c r="F786" s="80"/>
      <c r="G786" s="1"/>
      <c r="H786" s="80"/>
      <c r="I786" s="1"/>
      <c r="J786" s="80"/>
      <c r="K786" s="1"/>
      <c r="L786" s="80"/>
      <c r="M786" s="1"/>
      <c r="N786" s="80"/>
      <c r="O786" s="1"/>
      <c r="P786" s="81"/>
      <c r="Q786" s="86"/>
      <c r="R786" s="34"/>
      <c r="S786" s="87"/>
      <c r="T786" s="54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3"/>
      <c r="AK786" s="3"/>
      <c r="AL786" s="3"/>
      <c r="AM786" s="3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1:49" s="18" customFormat="1" ht="12.75" x14ac:dyDescent="0.25">
      <c r="A787" s="53" t="s">
        <v>1253</v>
      </c>
      <c r="B787" s="75"/>
      <c r="C787" s="1"/>
      <c r="D787" s="80"/>
      <c r="E787" s="1"/>
      <c r="F787" s="80"/>
      <c r="G787" s="1"/>
      <c r="H787" s="80"/>
      <c r="I787" s="1"/>
      <c r="J787" s="80"/>
      <c r="K787" s="1"/>
      <c r="L787" s="80"/>
      <c r="M787" s="1"/>
      <c r="N787" s="80"/>
      <c r="O787" s="1"/>
      <c r="P787" s="81"/>
      <c r="Q787" s="86"/>
      <c r="R787" s="34"/>
      <c r="S787" s="87"/>
      <c r="T787" s="54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3"/>
      <c r="AK787" s="3"/>
      <c r="AL787" s="3"/>
      <c r="AM787" s="3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1:49" s="18" customFormat="1" ht="22.5" x14ac:dyDescent="0.25">
      <c r="A788" s="53" t="s">
        <v>1254</v>
      </c>
      <c r="B788" s="75" t="s">
        <v>602</v>
      </c>
      <c r="C788" s="1"/>
      <c r="D788" s="80"/>
      <c r="E788" s="1"/>
      <c r="F788" s="80"/>
      <c r="G788" s="1"/>
      <c r="H788" s="80"/>
      <c r="I788" s="1"/>
      <c r="J788" s="80"/>
      <c r="K788" s="1"/>
      <c r="L788" s="80"/>
      <c r="M788" s="1"/>
      <c r="N788" s="80"/>
      <c r="O788" s="1"/>
      <c r="P788" s="81"/>
      <c r="Q788" s="86">
        <v>4500</v>
      </c>
      <c r="R788" s="34"/>
      <c r="S788" s="87"/>
      <c r="T788" s="54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3"/>
      <c r="AK788" s="3"/>
      <c r="AL788" s="3"/>
      <c r="AM788" s="3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1:49" s="18" customFormat="1" ht="12.75" x14ac:dyDescent="0.25">
      <c r="A789" s="53" t="s">
        <v>1255</v>
      </c>
      <c r="B789" s="75"/>
      <c r="C789" s="1"/>
      <c r="D789" s="80"/>
      <c r="E789" s="1"/>
      <c r="F789" s="80"/>
      <c r="G789" s="1"/>
      <c r="H789" s="80"/>
      <c r="I789" s="1"/>
      <c r="J789" s="80"/>
      <c r="K789" s="1"/>
      <c r="L789" s="80"/>
      <c r="M789" s="1"/>
      <c r="N789" s="80"/>
      <c r="O789" s="1"/>
      <c r="P789" s="81"/>
      <c r="Q789" s="86"/>
      <c r="R789" s="34"/>
      <c r="S789" s="87"/>
      <c r="T789" s="54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3"/>
      <c r="AK789" s="3"/>
      <c r="AL789" s="3"/>
      <c r="AM789" s="3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1:49" s="18" customFormat="1" ht="22.5" x14ac:dyDescent="0.25">
      <c r="A790" s="53" t="s">
        <v>1256</v>
      </c>
      <c r="B790" s="75" t="s">
        <v>602</v>
      </c>
      <c r="C790" s="1"/>
      <c r="D790" s="80"/>
      <c r="E790" s="1"/>
      <c r="F790" s="80"/>
      <c r="G790" s="1"/>
      <c r="H790" s="80"/>
      <c r="I790" s="1"/>
      <c r="J790" s="80"/>
      <c r="K790" s="1"/>
      <c r="L790" s="80"/>
      <c r="M790" s="1"/>
      <c r="N790" s="80"/>
      <c r="O790" s="1"/>
      <c r="P790" s="81"/>
      <c r="Q790" s="86">
        <v>65540</v>
      </c>
      <c r="R790" s="34"/>
      <c r="S790" s="87"/>
      <c r="T790" s="54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3"/>
      <c r="AK790" s="3"/>
      <c r="AL790" s="3"/>
      <c r="AM790" s="3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1:49" s="18" customFormat="1" ht="22.5" x14ac:dyDescent="0.25">
      <c r="A791" s="53" t="s">
        <v>1257</v>
      </c>
      <c r="B791" s="75" t="s">
        <v>602</v>
      </c>
      <c r="C791" s="1"/>
      <c r="D791" s="80"/>
      <c r="E791" s="1"/>
      <c r="F791" s="80"/>
      <c r="G791" s="1"/>
      <c r="H791" s="80"/>
      <c r="I791" s="1"/>
      <c r="J791" s="80"/>
      <c r="K791" s="1"/>
      <c r="L791" s="80"/>
      <c r="M791" s="1"/>
      <c r="N791" s="80"/>
      <c r="O791" s="1"/>
      <c r="P791" s="81"/>
      <c r="Q791" s="86">
        <v>101700</v>
      </c>
      <c r="R791" s="34"/>
      <c r="S791" s="87"/>
      <c r="T791" s="54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3"/>
      <c r="AK791" s="3"/>
      <c r="AL791" s="3"/>
      <c r="AM791" s="3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1:49" s="18" customFormat="1" ht="12.75" x14ac:dyDescent="0.25">
      <c r="A792" s="53" t="s">
        <v>1258</v>
      </c>
      <c r="B792" s="75"/>
      <c r="C792" s="1"/>
      <c r="D792" s="80"/>
      <c r="E792" s="1"/>
      <c r="F792" s="80"/>
      <c r="G792" s="1"/>
      <c r="H792" s="80"/>
      <c r="I792" s="1"/>
      <c r="J792" s="80"/>
      <c r="K792" s="1"/>
      <c r="L792" s="80"/>
      <c r="M792" s="1"/>
      <c r="N792" s="80"/>
      <c r="O792" s="1"/>
      <c r="P792" s="81"/>
      <c r="Q792" s="86"/>
      <c r="R792" s="34"/>
      <c r="S792" s="87"/>
      <c r="T792" s="54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3"/>
      <c r="AK792" s="3"/>
      <c r="AL792" s="3"/>
      <c r="AM792" s="3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1:49" s="18" customFormat="1" ht="33.75" x14ac:dyDescent="0.25">
      <c r="A793" s="53" t="s">
        <v>1259</v>
      </c>
      <c r="B793" s="75" t="s">
        <v>602</v>
      </c>
      <c r="C793" s="1"/>
      <c r="D793" s="80"/>
      <c r="E793" s="1"/>
      <c r="F793" s="80"/>
      <c r="G793" s="1"/>
      <c r="H793" s="80"/>
      <c r="I793" s="1"/>
      <c r="J793" s="80"/>
      <c r="K793" s="1"/>
      <c r="L793" s="80"/>
      <c r="M793" s="1"/>
      <c r="N793" s="80"/>
      <c r="O793" s="1"/>
      <c r="P793" s="81"/>
      <c r="Q793" s="86">
        <v>3550</v>
      </c>
      <c r="R793" s="34"/>
      <c r="S793" s="87"/>
      <c r="T793" s="54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3"/>
      <c r="AK793" s="3"/>
      <c r="AL793" s="3"/>
      <c r="AM793" s="3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1:49" s="18" customFormat="1" ht="12.75" x14ac:dyDescent="0.25">
      <c r="A794" s="53" t="s">
        <v>1260</v>
      </c>
      <c r="B794" s="75"/>
      <c r="C794" s="1"/>
      <c r="D794" s="80"/>
      <c r="E794" s="1"/>
      <c r="F794" s="80"/>
      <c r="G794" s="1"/>
      <c r="H794" s="80"/>
      <c r="I794" s="1"/>
      <c r="J794" s="80"/>
      <c r="K794" s="1"/>
      <c r="L794" s="80"/>
      <c r="M794" s="1"/>
      <c r="N794" s="80"/>
      <c r="O794" s="1"/>
      <c r="P794" s="81"/>
      <c r="Q794" s="86"/>
      <c r="R794" s="34"/>
      <c r="S794" s="87"/>
      <c r="T794" s="54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3"/>
      <c r="AK794" s="3"/>
      <c r="AL794" s="3"/>
      <c r="AM794" s="3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1:49" s="18" customFormat="1" ht="22.5" x14ac:dyDescent="0.25">
      <c r="A795" s="53" t="s">
        <v>1261</v>
      </c>
      <c r="B795" s="75" t="s">
        <v>602</v>
      </c>
      <c r="C795" s="1"/>
      <c r="D795" s="80"/>
      <c r="E795" s="1"/>
      <c r="F795" s="80"/>
      <c r="G795" s="1"/>
      <c r="H795" s="80"/>
      <c r="I795" s="1"/>
      <c r="J795" s="80"/>
      <c r="K795" s="1"/>
      <c r="L795" s="80"/>
      <c r="M795" s="1"/>
      <c r="N795" s="80"/>
      <c r="O795" s="1"/>
      <c r="P795" s="81"/>
      <c r="Q795" s="86">
        <v>1650000</v>
      </c>
      <c r="R795" s="34"/>
      <c r="S795" s="87"/>
      <c r="T795" s="54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3"/>
      <c r="AK795" s="3"/>
      <c r="AL795" s="3"/>
      <c r="AM795" s="3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1:49" s="18" customFormat="1" ht="12.75" x14ac:dyDescent="0.25">
      <c r="A796" s="53" t="s">
        <v>613</v>
      </c>
      <c r="B796" s="75"/>
      <c r="C796" s="1"/>
      <c r="D796" s="80"/>
      <c r="E796" s="1"/>
      <c r="F796" s="80"/>
      <c r="G796" s="1"/>
      <c r="H796" s="80"/>
      <c r="I796" s="1"/>
      <c r="J796" s="80"/>
      <c r="K796" s="1"/>
      <c r="L796" s="80"/>
      <c r="M796" s="1"/>
      <c r="N796" s="80"/>
      <c r="O796" s="1"/>
      <c r="P796" s="81"/>
      <c r="Q796" s="86"/>
      <c r="R796" s="34"/>
      <c r="S796" s="87"/>
      <c r="T796" s="54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3"/>
      <c r="AK796" s="3"/>
      <c r="AL796" s="3"/>
      <c r="AM796" s="3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:49" s="18" customFormat="1" ht="12.75" x14ac:dyDescent="0.25">
      <c r="A797" s="53" t="s">
        <v>615</v>
      </c>
      <c r="B797" s="75" t="s">
        <v>614</v>
      </c>
      <c r="C797" s="1"/>
      <c r="D797" s="80"/>
      <c r="E797" s="1"/>
      <c r="F797" s="80"/>
      <c r="G797" s="1"/>
      <c r="H797" s="80"/>
      <c r="I797" s="1"/>
      <c r="J797" s="80"/>
      <c r="K797" s="1"/>
      <c r="L797" s="80"/>
      <c r="M797" s="1"/>
      <c r="N797" s="80"/>
      <c r="O797" s="1"/>
      <c r="P797" s="81"/>
      <c r="Q797" s="86">
        <v>10000</v>
      </c>
      <c r="R797" s="34"/>
      <c r="S797" s="87"/>
      <c r="T797" s="54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3"/>
      <c r="AK797" s="3"/>
      <c r="AL797" s="3"/>
      <c r="AM797" s="3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1:49" s="18" customFormat="1" ht="12.75" x14ac:dyDescent="0.25">
      <c r="A798" s="53" t="s">
        <v>616</v>
      </c>
      <c r="B798" s="75" t="s">
        <v>614</v>
      </c>
      <c r="C798" s="1"/>
      <c r="D798" s="80"/>
      <c r="E798" s="1"/>
      <c r="F798" s="80"/>
      <c r="G798" s="1"/>
      <c r="H798" s="80"/>
      <c r="I798" s="1"/>
      <c r="J798" s="80"/>
      <c r="K798" s="1"/>
      <c r="L798" s="80"/>
      <c r="M798" s="1"/>
      <c r="N798" s="80"/>
      <c r="O798" s="1"/>
      <c r="P798" s="81"/>
      <c r="Q798" s="86">
        <v>3000</v>
      </c>
      <c r="R798" s="34"/>
      <c r="S798" s="87"/>
      <c r="T798" s="54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3"/>
      <c r="AK798" s="3"/>
      <c r="AL798" s="3"/>
      <c r="AM798" s="3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1:49" s="18" customFormat="1" ht="22.5" x14ac:dyDescent="0.2">
      <c r="A799" s="56" t="s">
        <v>617</v>
      </c>
      <c r="B799" s="75"/>
      <c r="C799" s="1"/>
      <c r="D799" s="80"/>
      <c r="E799" s="1"/>
      <c r="F799" s="80"/>
      <c r="G799" s="1"/>
      <c r="H799" s="80"/>
      <c r="I799" s="1"/>
      <c r="J799" s="80"/>
      <c r="K799" s="1"/>
      <c r="L799" s="80"/>
      <c r="M799" s="1"/>
      <c r="N799" s="80"/>
      <c r="O799" s="1"/>
      <c r="P799" s="81"/>
      <c r="Q799" s="86"/>
      <c r="R799" s="34"/>
      <c r="S799" s="87"/>
      <c r="T799" s="54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3"/>
      <c r="AK799" s="3"/>
      <c r="AL799" s="3"/>
      <c r="AM799" s="3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1:49" s="18" customFormat="1" ht="22.5" x14ac:dyDescent="0.2">
      <c r="A800" s="56" t="s">
        <v>594</v>
      </c>
      <c r="B800" s="75" t="s">
        <v>621</v>
      </c>
      <c r="C800" s="1"/>
      <c r="D800" s="80"/>
      <c r="E800" s="1"/>
      <c r="F800" s="80"/>
      <c r="G800" s="1"/>
      <c r="H800" s="80"/>
      <c r="I800" s="1"/>
      <c r="J800" s="80"/>
      <c r="K800" s="1"/>
      <c r="L800" s="80"/>
      <c r="M800" s="1"/>
      <c r="N800" s="80"/>
      <c r="O800" s="1"/>
      <c r="P800" s="81"/>
      <c r="Q800" s="90">
        <v>70000</v>
      </c>
      <c r="R800" s="34"/>
      <c r="S800" s="87"/>
      <c r="T800" s="54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3"/>
      <c r="AK800" s="3"/>
      <c r="AL800" s="3"/>
      <c r="AM800" s="3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1:49" s="18" customFormat="1" ht="22.5" x14ac:dyDescent="0.2">
      <c r="A801" s="56" t="s">
        <v>596</v>
      </c>
      <c r="B801" s="75" t="s">
        <v>621</v>
      </c>
      <c r="C801" s="1"/>
      <c r="D801" s="80"/>
      <c r="E801" s="1"/>
      <c r="F801" s="80"/>
      <c r="G801" s="1"/>
      <c r="H801" s="80"/>
      <c r="I801" s="1"/>
      <c r="J801" s="80"/>
      <c r="K801" s="1"/>
      <c r="L801" s="80"/>
      <c r="M801" s="1"/>
      <c r="N801" s="80"/>
      <c r="O801" s="1"/>
      <c r="P801" s="81"/>
      <c r="Q801" s="90">
        <v>245500</v>
      </c>
      <c r="R801" s="34"/>
      <c r="S801" s="87"/>
      <c r="T801" s="54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3"/>
      <c r="AK801" s="3"/>
      <c r="AL801" s="3"/>
      <c r="AM801" s="3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1:49" s="18" customFormat="1" ht="22.5" x14ac:dyDescent="0.2">
      <c r="A802" s="56" t="s">
        <v>618</v>
      </c>
      <c r="B802" s="75" t="s">
        <v>621</v>
      </c>
      <c r="C802" s="1"/>
      <c r="D802" s="80"/>
      <c r="E802" s="1"/>
      <c r="F802" s="80"/>
      <c r="G802" s="1"/>
      <c r="H802" s="80"/>
      <c r="I802" s="1"/>
      <c r="J802" s="80"/>
      <c r="K802" s="1"/>
      <c r="L802" s="80"/>
      <c r="M802" s="1"/>
      <c r="N802" s="80"/>
      <c r="O802" s="1"/>
      <c r="P802" s="81"/>
      <c r="Q802" s="90">
        <v>30000</v>
      </c>
      <c r="R802" s="34"/>
      <c r="S802" s="87"/>
      <c r="T802" s="54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3"/>
      <c r="AK802" s="3"/>
      <c r="AL802" s="3"/>
      <c r="AM802" s="3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1:49" s="18" customFormat="1" ht="22.5" x14ac:dyDescent="0.2">
      <c r="A803" s="56" t="s">
        <v>619</v>
      </c>
      <c r="B803" s="75" t="s">
        <v>621</v>
      </c>
      <c r="C803" s="1"/>
      <c r="D803" s="80"/>
      <c r="E803" s="1"/>
      <c r="F803" s="80"/>
      <c r="G803" s="1"/>
      <c r="H803" s="80"/>
      <c r="I803" s="1"/>
      <c r="J803" s="80"/>
      <c r="K803" s="1"/>
      <c r="L803" s="80"/>
      <c r="M803" s="1"/>
      <c r="N803" s="80"/>
      <c r="O803" s="1"/>
      <c r="P803" s="81"/>
      <c r="Q803" s="90">
        <v>5000</v>
      </c>
      <c r="R803" s="34"/>
      <c r="S803" s="87"/>
      <c r="T803" s="54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3"/>
      <c r="AK803" s="3"/>
      <c r="AL803" s="3"/>
      <c r="AM803" s="3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1:49" s="18" customFormat="1" ht="22.5" x14ac:dyDescent="0.2">
      <c r="A804" s="56" t="s">
        <v>36</v>
      </c>
      <c r="B804" s="75" t="s">
        <v>621</v>
      </c>
      <c r="C804" s="1"/>
      <c r="D804" s="80"/>
      <c r="E804" s="1"/>
      <c r="F804" s="80"/>
      <c r="G804" s="1"/>
      <c r="H804" s="80"/>
      <c r="I804" s="1"/>
      <c r="J804" s="80"/>
      <c r="K804" s="1"/>
      <c r="L804" s="80"/>
      <c r="M804" s="1"/>
      <c r="N804" s="80"/>
      <c r="O804" s="1"/>
      <c r="P804" s="81"/>
      <c r="Q804" s="90">
        <v>2000</v>
      </c>
      <c r="R804" s="34"/>
      <c r="S804" s="87"/>
      <c r="T804" s="54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3"/>
      <c r="AK804" s="3"/>
      <c r="AL804" s="3"/>
      <c r="AM804" s="3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1:49" s="18" customFormat="1" ht="22.5" x14ac:dyDescent="0.2">
      <c r="A805" s="56" t="s">
        <v>32</v>
      </c>
      <c r="B805" s="75" t="s">
        <v>621</v>
      </c>
      <c r="C805" s="1"/>
      <c r="D805" s="80"/>
      <c r="E805" s="1"/>
      <c r="F805" s="80"/>
      <c r="G805" s="1"/>
      <c r="H805" s="80"/>
      <c r="I805" s="1"/>
      <c r="J805" s="80"/>
      <c r="K805" s="1"/>
      <c r="L805" s="80"/>
      <c r="M805" s="1"/>
      <c r="N805" s="80"/>
      <c r="O805" s="1"/>
      <c r="P805" s="81"/>
      <c r="Q805" s="90">
        <v>20000</v>
      </c>
      <c r="R805" s="34"/>
      <c r="S805" s="87"/>
      <c r="T805" s="54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3"/>
      <c r="AK805" s="3"/>
      <c r="AL805" s="3"/>
      <c r="AM805" s="3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1:49" s="18" customFormat="1" ht="22.5" x14ac:dyDescent="0.2">
      <c r="A806" s="56" t="s">
        <v>38</v>
      </c>
      <c r="B806" s="75" t="s">
        <v>621</v>
      </c>
      <c r="C806" s="1"/>
      <c r="D806" s="80"/>
      <c r="E806" s="1"/>
      <c r="F806" s="80"/>
      <c r="G806" s="1"/>
      <c r="H806" s="80"/>
      <c r="I806" s="1"/>
      <c r="J806" s="80"/>
      <c r="K806" s="1"/>
      <c r="L806" s="80"/>
      <c r="M806" s="1"/>
      <c r="N806" s="80"/>
      <c r="O806" s="1"/>
      <c r="P806" s="81"/>
      <c r="Q806" s="90">
        <v>3000</v>
      </c>
      <c r="R806" s="34"/>
      <c r="S806" s="87"/>
      <c r="T806" s="54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3"/>
      <c r="AK806" s="3"/>
      <c r="AL806" s="3"/>
      <c r="AM806" s="3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1:49" s="18" customFormat="1" ht="22.5" x14ac:dyDescent="0.25">
      <c r="A807" s="59" t="s">
        <v>620</v>
      </c>
      <c r="B807" s="75" t="s">
        <v>621</v>
      </c>
      <c r="C807" s="1"/>
      <c r="D807" s="80"/>
      <c r="E807" s="1"/>
      <c r="F807" s="80"/>
      <c r="G807" s="1"/>
      <c r="H807" s="80"/>
      <c r="I807" s="1"/>
      <c r="J807" s="80"/>
      <c r="K807" s="1"/>
      <c r="L807" s="80"/>
      <c r="M807" s="1"/>
      <c r="N807" s="80"/>
      <c r="O807" s="1"/>
      <c r="P807" s="81"/>
      <c r="Q807" s="91">
        <v>25000</v>
      </c>
      <c r="R807" s="34"/>
      <c r="S807" s="87"/>
      <c r="T807" s="54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3"/>
      <c r="AK807" s="3"/>
      <c r="AL807" s="3"/>
      <c r="AM807" s="3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1:49" s="33" customFormat="1" ht="11.25" customHeight="1" x14ac:dyDescent="0.25">
      <c r="A808" s="55" t="s">
        <v>622</v>
      </c>
      <c r="B808" s="127" t="s">
        <v>623</v>
      </c>
      <c r="C808" s="8"/>
      <c r="D808" s="83"/>
      <c r="E808" s="8"/>
      <c r="F808" s="83"/>
      <c r="G808" s="8"/>
      <c r="H808" s="83"/>
      <c r="I808" s="8"/>
      <c r="J808" s="83"/>
      <c r="K808" s="8"/>
      <c r="L808" s="83"/>
      <c r="M808" s="8"/>
      <c r="N808" s="83"/>
      <c r="O808" s="8"/>
      <c r="P808" s="100"/>
      <c r="Q808" s="128">
        <v>60000</v>
      </c>
      <c r="R808" s="17"/>
      <c r="S808" s="104"/>
      <c r="T808" s="6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16"/>
      <c r="AK808" s="16"/>
      <c r="AL808" s="16"/>
      <c r="AM808" s="16"/>
      <c r="AN808" s="8"/>
      <c r="AO808" s="8"/>
      <c r="AP808" s="8"/>
      <c r="AQ808" s="8"/>
      <c r="AR808" s="8"/>
      <c r="AS808" s="8"/>
      <c r="AT808" s="8"/>
      <c r="AU808" s="8"/>
      <c r="AV808" s="8"/>
      <c r="AW808" s="8"/>
    </row>
    <row r="809" spans="1:49" s="33" customFormat="1" ht="22.5" customHeight="1" x14ac:dyDescent="0.25">
      <c r="A809" s="55" t="s">
        <v>624</v>
      </c>
      <c r="B809" s="127" t="s">
        <v>623</v>
      </c>
      <c r="C809" s="8"/>
      <c r="D809" s="83"/>
      <c r="E809" s="8"/>
      <c r="F809" s="83"/>
      <c r="G809" s="8"/>
      <c r="H809" s="83"/>
      <c r="I809" s="8"/>
      <c r="J809" s="83"/>
      <c r="K809" s="8"/>
      <c r="L809" s="83"/>
      <c r="M809" s="8"/>
      <c r="N809" s="83"/>
      <c r="O809" s="8"/>
      <c r="P809" s="100"/>
      <c r="Q809" s="128">
        <v>540000</v>
      </c>
      <c r="R809" s="17"/>
      <c r="S809" s="104"/>
      <c r="T809" s="6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16"/>
      <c r="AK809" s="16"/>
      <c r="AL809" s="16"/>
      <c r="AM809" s="16"/>
      <c r="AN809" s="8"/>
      <c r="AO809" s="8"/>
      <c r="AP809" s="8"/>
      <c r="AQ809" s="8"/>
      <c r="AR809" s="8"/>
      <c r="AS809" s="8"/>
      <c r="AT809" s="8"/>
      <c r="AU809" s="8"/>
      <c r="AV809" s="8"/>
      <c r="AW809" s="8"/>
    </row>
    <row r="810" spans="1:49" s="33" customFormat="1" ht="22.5" x14ac:dyDescent="0.25">
      <c r="A810" s="55" t="s">
        <v>1089</v>
      </c>
      <c r="B810" s="127"/>
      <c r="C810" s="8"/>
      <c r="D810" s="83"/>
      <c r="E810" s="8"/>
      <c r="F810" s="83"/>
      <c r="G810" s="8"/>
      <c r="H810" s="83"/>
      <c r="I810" s="8"/>
      <c r="J810" s="83"/>
      <c r="K810" s="8"/>
      <c r="L810" s="83"/>
      <c r="M810" s="8"/>
      <c r="N810" s="83"/>
      <c r="O810" s="8"/>
      <c r="P810" s="100"/>
      <c r="Q810" s="128"/>
      <c r="R810" s="17"/>
      <c r="S810" s="104"/>
      <c r="T810" s="6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16"/>
      <c r="AK810" s="16"/>
      <c r="AL810" s="16"/>
      <c r="AM810" s="16"/>
      <c r="AN810" s="8"/>
      <c r="AO810" s="8"/>
      <c r="AP810" s="8"/>
      <c r="AQ810" s="8"/>
      <c r="AR810" s="8"/>
      <c r="AS810" s="8"/>
      <c r="AT810" s="8"/>
      <c r="AU810" s="8"/>
      <c r="AV810" s="8"/>
      <c r="AW810" s="8"/>
    </row>
    <row r="811" spans="1:49" s="33" customFormat="1" ht="12.75" customHeight="1" x14ac:dyDescent="0.25">
      <c r="A811" s="55" t="s">
        <v>1090</v>
      </c>
      <c r="B811" s="127" t="s">
        <v>623</v>
      </c>
      <c r="C811" s="8"/>
      <c r="D811" s="83"/>
      <c r="E811" s="8"/>
      <c r="F811" s="83"/>
      <c r="G811" s="8"/>
      <c r="H811" s="83"/>
      <c r="I811" s="8"/>
      <c r="J811" s="83"/>
      <c r="K811" s="8"/>
      <c r="L811" s="83"/>
      <c r="M811" s="8"/>
      <c r="N811" s="83"/>
      <c r="O811" s="8"/>
      <c r="P811" s="100"/>
      <c r="Q811" s="128">
        <v>9568</v>
      </c>
      <c r="R811" s="17"/>
      <c r="S811" s="104"/>
      <c r="T811" s="6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16"/>
      <c r="AK811" s="16"/>
      <c r="AL811" s="16"/>
      <c r="AM811" s="16"/>
      <c r="AN811" s="8"/>
      <c r="AO811" s="8"/>
      <c r="AP811" s="8"/>
      <c r="AQ811" s="8"/>
      <c r="AR811" s="8"/>
      <c r="AS811" s="8"/>
      <c r="AT811" s="8"/>
      <c r="AU811" s="8"/>
      <c r="AV811" s="8"/>
      <c r="AW811" s="8"/>
    </row>
    <row r="812" spans="1:49" s="33" customFormat="1" ht="12" customHeight="1" x14ac:dyDescent="0.25">
      <c r="A812" s="55" t="s">
        <v>1091</v>
      </c>
      <c r="B812" s="127" t="s">
        <v>623</v>
      </c>
      <c r="C812" s="8"/>
      <c r="D812" s="83"/>
      <c r="E812" s="8"/>
      <c r="F812" s="83"/>
      <c r="G812" s="8"/>
      <c r="H812" s="83"/>
      <c r="I812" s="8"/>
      <c r="J812" s="83"/>
      <c r="K812" s="8"/>
      <c r="L812" s="83"/>
      <c r="M812" s="8"/>
      <c r="N812" s="83"/>
      <c r="O812" s="8"/>
      <c r="P812" s="100"/>
      <c r="Q812" s="128">
        <v>6240</v>
      </c>
      <c r="R812" s="17"/>
      <c r="S812" s="104"/>
      <c r="T812" s="6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16"/>
      <c r="AK812" s="16"/>
      <c r="AL812" s="16"/>
      <c r="AM812" s="16"/>
      <c r="AN812" s="8"/>
      <c r="AO812" s="8"/>
      <c r="AP812" s="8"/>
      <c r="AQ812" s="8"/>
      <c r="AR812" s="8"/>
      <c r="AS812" s="8"/>
      <c r="AT812" s="8"/>
      <c r="AU812" s="8"/>
      <c r="AV812" s="8"/>
      <c r="AW812" s="8"/>
    </row>
    <row r="813" spans="1:49" s="33" customFormat="1" ht="10.5" customHeight="1" x14ac:dyDescent="0.25">
      <c r="A813" s="55" t="s">
        <v>625</v>
      </c>
      <c r="B813" s="127" t="s">
        <v>623</v>
      </c>
      <c r="C813" s="8"/>
      <c r="D813" s="83"/>
      <c r="E813" s="8"/>
      <c r="F813" s="83"/>
      <c r="G813" s="8"/>
      <c r="H813" s="83"/>
      <c r="I813" s="8"/>
      <c r="J813" s="83"/>
      <c r="K813" s="8"/>
      <c r="L813" s="83"/>
      <c r="M813" s="8"/>
      <c r="N813" s="83"/>
      <c r="O813" s="8"/>
      <c r="P813" s="100"/>
      <c r="Q813" s="128">
        <v>14136</v>
      </c>
      <c r="R813" s="17"/>
      <c r="S813" s="104"/>
      <c r="T813" s="6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16"/>
      <c r="AK813" s="16"/>
      <c r="AL813" s="16"/>
      <c r="AM813" s="16"/>
      <c r="AN813" s="8"/>
      <c r="AO813" s="8"/>
      <c r="AP813" s="8"/>
      <c r="AQ813" s="8"/>
      <c r="AR813" s="8"/>
      <c r="AS813" s="8"/>
      <c r="AT813" s="8"/>
      <c r="AU813" s="8"/>
      <c r="AV813" s="8"/>
      <c r="AW813" s="8"/>
    </row>
    <row r="814" spans="1:49" s="33" customFormat="1" ht="12.75" customHeight="1" x14ac:dyDescent="0.25">
      <c r="A814" s="55" t="s">
        <v>2810</v>
      </c>
      <c r="B814" s="127" t="s">
        <v>623</v>
      </c>
      <c r="C814" s="8"/>
      <c r="D814" s="83"/>
      <c r="E814" s="8"/>
      <c r="F814" s="83"/>
      <c r="G814" s="8"/>
      <c r="H814" s="83"/>
      <c r="I814" s="8"/>
      <c r="J814" s="83"/>
      <c r="K814" s="8"/>
      <c r="L814" s="83"/>
      <c r="M814" s="8"/>
      <c r="N814" s="83"/>
      <c r="O814" s="8"/>
      <c r="P814" s="100"/>
      <c r="Q814" s="128">
        <v>20100</v>
      </c>
      <c r="R814" s="17"/>
      <c r="S814" s="104"/>
      <c r="T814" s="6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16"/>
      <c r="AK814" s="16"/>
      <c r="AL814" s="16"/>
      <c r="AM814" s="16"/>
      <c r="AN814" s="8"/>
      <c r="AO814" s="8"/>
      <c r="AP814" s="8"/>
      <c r="AQ814" s="8"/>
      <c r="AR814" s="8"/>
      <c r="AS814" s="8"/>
      <c r="AT814" s="8"/>
      <c r="AU814" s="8"/>
      <c r="AV814" s="8"/>
      <c r="AW814" s="8"/>
    </row>
    <row r="815" spans="1:49" s="33" customFormat="1" ht="11.25" customHeight="1" x14ac:dyDescent="0.25">
      <c r="A815" s="55" t="s">
        <v>626</v>
      </c>
      <c r="B815" s="127" t="s">
        <v>623</v>
      </c>
      <c r="C815" s="8"/>
      <c r="D815" s="83"/>
      <c r="E815" s="8"/>
      <c r="F815" s="83"/>
      <c r="G815" s="8"/>
      <c r="H815" s="83"/>
      <c r="I815" s="8"/>
      <c r="J815" s="83"/>
      <c r="K815" s="8"/>
      <c r="L815" s="83"/>
      <c r="M815" s="8"/>
      <c r="N815" s="83"/>
      <c r="O815" s="8"/>
      <c r="P815" s="100"/>
      <c r="Q815" s="128">
        <v>40200</v>
      </c>
      <c r="R815" s="17"/>
      <c r="S815" s="104"/>
      <c r="T815" s="6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16"/>
      <c r="AK815" s="16"/>
      <c r="AL815" s="16"/>
      <c r="AM815" s="16"/>
      <c r="AN815" s="8"/>
      <c r="AO815" s="8"/>
      <c r="AP815" s="8"/>
      <c r="AQ815" s="8"/>
      <c r="AR815" s="8"/>
      <c r="AS815" s="8"/>
      <c r="AT815" s="8"/>
      <c r="AU815" s="8"/>
      <c r="AV815" s="8"/>
      <c r="AW815" s="8"/>
    </row>
    <row r="816" spans="1:49" s="33" customFormat="1" ht="12" customHeight="1" x14ac:dyDescent="0.25">
      <c r="A816" s="55" t="s">
        <v>2811</v>
      </c>
      <c r="B816" s="127" t="s">
        <v>623</v>
      </c>
      <c r="C816" s="8"/>
      <c r="D816" s="83"/>
      <c r="E816" s="8"/>
      <c r="F816" s="83"/>
      <c r="G816" s="8"/>
      <c r="H816" s="83"/>
      <c r="I816" s="8"/>
      <c r="J816" s="83"/>
      <c r="K816" s="8"/>
      <c r="L816" s="83"/>
      <c r="M816" s="8"/>
      <c r="N816" s="83"/>
      <c r="O816" s="8"/>
      <c r="P816" s="100"/>
      <c r="Q816" s="128">
        <v>12480</v>
      </c>
      <c r="R816" s="17"/>
      <c r="S816" s="104"/>
      <c r="T816" s="6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16"/>
      <c r="AK816" s="16"/>
      <c r="AL816" s="16"/>
      <c r="AM816" s="16"/>
      <c r="AN816" s="8"/>
      <c r="AO816" s="8"/>
      <c r="AP816" s="8"/>
      <c r="AQ816" s="8"/>
      <c r="AR816" s="8"/>
      <c r="AS816" s="8"/>
      <c r="AT816" s="8"/>
      <c r="AU816" s="8"/>
      <c r="AV816" s="8"/>
      <c r="AW816" s="8"/>
    </row>
    <row r="817" spans="1:49" s="33" customFormat="1" ht="10.5" customHeight="1" x14ac:dyDescent="0.25">
      <c r="A817" s="55" t="s">
        <v>2812</v>
      </c>
      <c r="B817" s="127" t="s">
        <v>623</v>
      </c>
      <c r="C817" s="8"/>
      <c r="D817" s="83"/>
      <c r="E817" s="8"/>
      <c r="F817" s="83"/>
      <c r="G817" s="8"/>
      <c r="H817" s="83"/>
      <c r="I817" s="8"/>
      <c r="J817" s="83"/>
      <c r="K817" s="8"/>
      <c r="L817" s="83"/>
      <c r="M817" s="8"/>
      <c r="N817" s="83"/>
      <c r="O817" s="8"/>
      <c r="P817" s="100"/>
      <c r="Q817" s="128">
        <v>18690</v>
      </c>
      <c r="R817" s="17"/>
      <c r="S817" s="104"/>
      <c r="T817" s="6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16"/>
      <c r="AK817" s="16"/>
      <c r="AL817" s="16"/>
      <c r="AM817" s="16"/>
      <c r="AN817" s="8"/>
      <c r="AO817" s="8"/>
      <c r="AP817" s="8"/>
      <c r="AQ817" s="8"/>
      <c r="AR817" s="8"/>
      <c r="AS817" s="8"/>
      <c r="AT817" s="8"/>
      <c r="AU817" s="8"/>
      <c r="AV817" s="8"/>
      <c r="AW817" s="8"/>
    </row>
    <row r="818" spans="1:49" s="33" customFormat="1" ht="12.75" customHeight="1" x14ac:dyDescent="0.25">
      <c r="A818" s="55" t="s">
        <v>891</v>
      </c>
      <c r="B818" s="127" t="s">
        <v>623</v>
      </c>
      <c r="C818" s="8"/>
      <c r="D818" s="83"/>
      <c r="E818" s="8"/>
      <c r="F818" s="83"/>
      <c r="G818" s="8"/>
      <c r="H818" s="83"/>
      <c r="I818" s="8"/>
      <c r="J818" s="83"/>
      <c r="K818" s="8"/>
      <c r="L818" s="83"/>
      <c r="M818" s="8"/>
      <c r="N818" s="83"/>
      <c r="O818" s="8"/>
      <c r="P818" s="100"/>
      <c r="Q818" s="128">
        <v>1428</v>
      </c>
      <c r="R818" s="17"/>
      <c r="S818" s="104"/>
      <c r="T818" s="6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16"/>
      <c r="AK818" s="16"/>
      <c r="AL818" s="16"/>
      <c r="AM818" s="16"/>
      <c r="AN818" s="8"/>
      <c r="AO818" s="8"/>
      <c r="AP818" s="8"/>
      <c r="AQ818" s="8"/>
      <c r="AR818" s="8"/>
      <c r="AS818" s="8"/>
      <c r="AT818" s="8"/>
      <c r="AU818" s="8"/>
      <c r="AV818" s="8"/>
      <c r="AW818" s="8"/>
    </row>
    <row r="819" spans="1:49" s="33" customFormat="1" ht="11.25" customHeight="1" x14ac:dyDescent="0.25">
      <c r="A819" s="55" t="s">
        <v>627</v>
      </c>
      <c r="B819" s="127" t="s">
        <v>623</v>
      </c>
      <c r="C819" s="8"/>
      <c r="D819" s="83"/>
      <c r="E819" s="8"/>
      <c r="F819" s="83"/>
      <c r="G819" s="8"/>
      <c r="H819" s="83"/>
      <c r="I819" s="8"/>
      <c r="J819" s="83"/>
      <c r="K819" s="8"/>
      <c r="L819" s="83"/>
      <c r="M819" s="8"/>
      <c r="N819" s="83"/>
      <c r="O819" s="8"/>
      <c r="P819" s="100"/>
      <c r="Q819" s="128">
        <v>1456</v>
      </c>
      <c r="R819" s="17"/>
      <c r="S819" s="104"/>
      <c r="T819" s="6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16"/>
      <c r="AK819" s="16"/>
      <c r="AL819" s="16"/>
      <c r="AM819" s="16"/>
      <c r="AN819" s="8"/>
      <c r="AO819" s="8"/>
      <c r="AP819" s="8"/>
      <c r="AQ819" s="8"/>
      <c r="AR819" s="8"/>
      <c r="AS819" s="8"/>
      <c r="AT819" s="8"/>
      <c r="AU819" s="8"/>
      <c r="AV819" s="8"/>
      <c r="AW819" s="8"/>
    </row>
    <row r="820" spans="1:49" s="33" customFormat="1" ht="12.75" customHeight="1" x14ac:dyDescent="0.25">
      <c r="A820" s="55" t="s">
        <v>628</v>
      </c>
      <c r="B820" s="127" t="s">
        <v>623</v>
      </c>
      <c r="C820" s="8"/>
      <c r="D820" s="83"/>
      <c r="E820" s="8"/>
      <c r="F820" s="83"/>
      <c r="G820" s="8"/>
      <c r="H820" s="83"/>
      <c r="I820" s="8"/>
      <c r="J820" s="83"/>
      <c r="K820" s="8"/>
      <c r="L820" s="83"/>
      <c r="M820" s="8"/>
      <c r="N820" s="83"/>
      <c r="O820" s="8"/>
      <c r="P820" s="100"/>
      <c r="Q820" s="128">
        <v>1788</v>
      </c>
      <c r="R820" s="17"/>
      <c r="S820" s="104"/>
      <c r="T820" s="6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16"/>
      <c r="AK820" s="16"/>
      <c r="AL820" s="16"/>
      <c r="AM820" s="16"/>
      <c r="AN820" s="8"/>
      <c r="AO820" s="8"/>
      <c r="AP820" s="8"/>
      <c r="AQ820" s="8"/>
      <c r="AR820" s="8"/>
      <c r="AS820" s="8"/>
      <c r="AT820" s="8"/>
      <c r="AU820" s="8"/>
      <c r="AV820" s="8"/>
      <c r="AW820" s="8"/>
    </row>
    <row r="821" spans="1:49" s="33" customFormat="1" ht="12.75" customHeight="1" x14ac:dyDescent="0.25">
      <c r="A821" s="55" t="s">
        <v>629</v>
      </c>
      <c r="B821" s="127" t="s">
        <v>623</v>
      </c>
      <c r="C821" s="8"/>
      <c r="D821" s="83"/>
      <c r="E821" s="8"/>
      <c r="F821" s="83"/>
      <c r="G821" s="8"/>
      <c r="H821" s="83"/>
      <c r="I821" s="8"/>
      <c r="J821" s="83"/>
      <c r="K821" s="8"/>
      <c r="L821" s="83"/>
      <c r="M821" s="8"/>
      <c r="N821" s="83"/>
      <c r="O821" s="8"/>
      <c r="P821" s="100"/>
      <c r="Q821" s="128">
        <v>40050</v>
      </c>
      <c r="R821" s="17"/>
      <c r="S821" s="104"/>
      <c r="T821" s="6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16"/>
      <c r="AK821" s="16"/>
      <c r="AL821" s="16"/>
      <c r="AM821" s="16"/>
      <c r="AN821" s="8"/>
      <c r="AO821" s="8"/>
      <c r="AP821" s="8"/>
      <c r="AQ821" s="8"/>
      <c r="AR821" s="8"/>
      <c r="AS821" s="8"/>
      <c r="AT821" s="8"/>
      <c r="AU821" s="8"/>
      <c r="AV821" s="8"/>
      <c r="AW821" s="8"/>
    </row>
    <row r="822" spans="1:49" s="33" customFormat="1" ht="15" customHeight="1" x14ac:dyDescent="0.25">
      <c r="A822" s="55" t="s">
        <v>630</v>
      </c>
      <c r="B822" s="127" t="s">
        <v>623</v>
      </c>
      <c r="C822" s="8"/>
      <c r="D822" s="83"/>
      <c r="E822" s="8"/>
      <c r="F822" s="83"/>
      <c r="G822" s="8"/>
      <c r="H822" s="83"/>
      <c r="I822" s="8"/>
      <c r="J822" s="83"/>
      <c r="K822" s="8"/>
      <c r="L822" s="83"/>
      <c r="M822" s="8"/>
      <c r="N822" s="83"/>
      <c r="O822" s="8"/>
      <c r="P822" s="100"/>
      <c r="Q822" s="128">
        <v>12060</v>
      </c>
      <c r="R822" s="17"/>
      <c r="S822" s="104"/>
      <c r="T822" s="6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16"/>
      <c r="AK822" s="16"/>
      <c r="AL822" s="16"/>
      <c r="AM822" s="16"/>
      <c r="AN822" s="8"/>
      <c r="AO822" s="8"/>
      <c r="AP822" s="8"/>
      <c r="AQ822" s="8"/>
      <c r="AR822" s="8"/>
      <c r="AS822" s="8"/>
      <c r="AT822" s="8"/>
      <c r="AU822" s="8"/>
      <c r="AV822" s="8"/>
      <c r="AW822" s="8"/>
    </row>
    <row r="823" spans="1:49" s="33" customFormat="1" ht="12.75" x14ac:dyDescent="0.25">
      <c r="A823" s="55" t="s">
        <v>631</v>
      </c>
      <c r="B823" s="127"/>
      <c r="C823" s="8"/>
      <c r="D823" s="83"/>
      <c r="E823" s="8"/>
      <c r="F823" s="83"/>
      <c r="G823" s="8"/>
      <c r="H823" s="83"/>
      <c r="I823" s="8"/>
      <c r="J823" s="83"/>
      <c r="K823" s="8"/>
      <c r="L823" s="83"/>
      <c r="M823" s="8"/>
      <c r="N823" s="83"/>
      <c r="O823" s="8"/>
      <c r="P823" s="100"/>
      <c r="Q823" s="128"/>
      <c r="R823" s="17"/>
      <c r="S823" s="104"/>
      <c r="T823" s="6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16"/>
      <c r="AK823" s="16"/>
      <c r="AL823" s="16"/>
      <c r="AM823" s="16"/>
      <c r="AN823" s="8"/>
      <c r="AO823" s="8"/>
      <c r="AP823" s="8"/>
      <c r="AQ823" s="8"/>
      <c r="AR823" s="8"/>
      <c r="AS823" s="8"/>
      <c r="AT823" s="8"/>
      <c r="AU823" s="8"/>
      <c r="AV823" s="8"/>
      <c r="AW823" s="8"/>
    </row>
    <row r="824" spans="1:49" s="33" customFormat="1" ht="22.5" x14ac:dyDescent="0.25">
      <c r="A824" s="55" t="s">
        <v>632</v>
      </c>
      <c r="B824" s="127" t="s">
        <v>623</v>
      </c>
      <c r="C824" s="8"/>
      <c r="D824" s="83"/>
      <c r="E824" s="8"/>
      <c r="F824" s="83"/>
      <c r="G824" s="8"/>
      <c r="H824" s="83"/>
      <c r="I824" s="8"/>
      <c r="J824" s="83"/>
      <c r="K824" s="8"/>
      <c r="L824" s="83"/>
      <c r="M824" s="8"/>
      <c r="N824" s="83"/>
      <c r="O824" s="8"/>
      <c r="P824" s="100"/>
      <c r="Q824" s="128">
        <v>21600</v>
      </c>
      <c r="R824" s="17"/>
      <c r="S824" s="104"/>
      <c r="T824" s="6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16"/>
      <c r="AK824" s="16"/>
      <c r="AL824" s="16"/>
      <c r="AM824" s="16"/>
      <c r="AN824" s="8"/>
      <c r="AO824" s="8"/>
      <c r="AP824" s="8"/>
      <c r="AQ824" s="8"/>
      <c r="AR824" s="8"/>
      <c r="AS824" s="8"/>
      <c r="AT824" s="8"/>
      <c r="AU824" s="8"/>
      <c r="AV824" s="8"/>
      <c r="AW824" s="8"/>
    </row>
    <row r="825" spans="1:49" s="33" customFormat="1" ht="12.75" x14ac:dyDescent="0.25">
      <c r="A825" s="55" t="s">
        <v>633</v>
      </c>
      <c r="B825" s="127"/>
      <c r="C825" s="8"/>
      <c r="D825" s="83"/>
      <c r="E825" s="8"/>
      <c r="F825" s="83"/>
      <c r="G825" s="8"/>
      <c r="H825" s="83"/>
      <c r="I825" s="8"/>
      <c r="J825" s="83"/>
      <c r="K825" s="8"/>
      <c r="L825" s="83"/>
      <c r="M825" s="8"/>
      <c r="N825" s="83"/>
      <c r="O825" s="8"/>
      <c r="P825" s="100"/>
      <c r="Q825" s="128"/>
      <c r="R825" s="17"/>
      <c r="S825" s="104"/>
      <c r="T825" s="6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16"/>
      <c r="AK825" s="16"/>
      <c r="AL825" s="16"/>
      <c r="AM825" s="16"/>
      <c r="AN825" s="8"/>
      <c r="AO825" s="8"/>
      <c r="AP825" s="8"/>
      <c r="AQ825" s="8"/>
      <c r="AR825" s="8"/>
      <c r="AS825" s="8"/>
      <c r="AT825" s="8"/>
      <c r="AU825" s="8"/>
      <c r="AV825" s="8"/>
      <c r="AW825" s="8"/>
    </row>
    <row r="826" spans="1:49" s="33" customFormat="1" ht="22.5" customHeight="1" x14ac:dyDescent="0.25">
      <c r="A826" s="55" t="s">
        <v>634</v>
      </c>
      <c r="B826" s="127"/>
      <c r="C826" s="8"/>
      <c r="D826" s="83"/>
      <c r="E826" s="8"/>
      <c r="F826" s="83"/>
      <c r="G826" s="8"/>
      <c r="H826" s="83"/>
      <c r="I826" s="8"/>
      <c r="J826" s="83"/>
      <c r="K826" s="8"/>
      <c r="L826" s="83"/>
      <c r="M826" s="8"/>
      <c r="N826" s="83"/>
      <c r="O826" s="8"/>
      <c r="P826" s="100"/>
      <c r="Q826" s="128"/>
      <c r="R826" s="17"/>
      <c r="S826" s="104"/>
      <c r="T826" s="6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16"/>
      <c r="AK826" s="16"/>
      <c r="AL826" s="16"/>
      <c r="AM826" s="16"/>
      <c r="AN826" s="8"/>
      <c r="AO826" s="8"/>
      <c r="AP826" s="8"/>
      <c r="AQ826" s="8"/>
      <c r="AR826" s="8"/>
      <c r="AS826" s="8"/>
      <c r="AT826" s="8"/>
      <c r="AU826" s="8"/>
      <c r="AV826" s="8"/>
      <c r="AW826" s="8"/>
    </row>
    <row r="827" spans="1:49" s="33" customFormat="1" ht="14.25" customHeight="1" x14ac:dyDescent="0.25">
      <c r="A827" s="55" t="s">
        <v>635</v>
      </c>
      <c r="B827" s="127" t="s">
        <v>623</v>
      </c>
      <c r="C827" s="8"/>
      <c r="D827" s="83"/>
      <c r="E827" s="8"/>
      <c r="F827" s="83"/>
      <c r="G827" s="8"/>
      <c r="H827" s="83"/>
      <c r="I827" s="8"/>
      <c r="J827" s="83"/>
      <c r="K827" s="8"/>
      <c r="L827" s="83"/>
      <c r="M827" s="8"/>
      <c r="N827" s="83"/>
      <c r="O827" s="8"/>
      <c r="P827" s="100"/>
      <c r="Q827" s="128">
        <v>997500</v>
      </c>
      <c r="R827" s="17"/>
      <c r="S827" s="104"/>
      <c r="T827" s="6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16"/>
      <c r="AK827" s="16"/>
      <c r="AL827" s="16"/>
      <c r="AM827" s="16"/>
      <c r="AN827" s="8"/>
      <c r="AO827" s="8"/>
      <c r="AP827" s="8"/>
      <c r="AQ827" s="8"/>
      <c r="AR827" s="8"/>
      <c r="AS827" s="8"/>
      <c r="AT827" s="8"/>
      <c r="AU827" s="8"/>
      <c r="AV827" s="8"/>
      <c r="AW827" s="8"/>
    </row>
    <row r="828" spans="1:49" s="33" customFormat="1" ht="12.75" x14ac:dyDescent="0.25">
      <c r="A828" s="55" t="s">
        <v>636</v>
      </c>
      <c r="B828" s="127"/>
      <c r="C828" s="8"/>
      <c r="D828" s="83"/>
      <c r="E828" s="8"/>
      <c r="F828" s="83"/>
      <c r="G828" s="8"/>
      <c r="H828" s="83"/>
      <c r="I828" s="8"/>
      <c r="J828" s="83"/>
      <c r="K828" s="8"/>
      <c r="L828" s="83"/>
      <c r="M828" s="8"/>
      <c r="N828" s="83"/>
      <c r="O828" s="8"/>
      <c r="P828" s="100"/>
      <c r="Q828" s="128"/>
      <c r="R828" s="17"/>
      <c r="S828" s="104"/>
      <c r="T828" s="6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16"/>
      <c r="AK828" s="16"/>
      <c r="AL828" s="16"/>
      <c r="AM828" s="16"/>
      <c r="AN828" s="8"/>
      <c r="AO828" s="8"/>
      <c r="AP828" s="8"/>
      <c r="AQ828" s="8"/>
      <c r="AR828" s="8"/>
      <c r="AS828" s="8"/>
      <c r="AT828" s="8"/>
      <c r="AU828" s="8"/>
      <c r="AV828" s="8"/>
      <c r="AW828" s="8"/>
    </row>
    <row r="829" spans="1:49" s="33" customFormat="1" ht="12" customHeight="1" x14ac:dyDescent="0.25">
      <c r="A829" s="55" t="s">
        <v>637</v>
      </c>
      <c r="B829" s="127" t="s">
        <v>623</v>
      </c>
      <c r="C829" s="8"/>
      <c r="D829" s="83"/>
      <c r="E829" s="8"/>
      <c r="F829" s="83"/>
      <c r="G829" s="8"/>
      <c r="H829" s="83"/>
      <c r="I829" s="8"/>
      <c r="J829" s="83"/>
      <c r="K829" s="8"/>
      <c r="L829" s="83"/>
      <c r="M829" s="8"/>
      <c r="N829" s="83"/>
      <c r="O829" s="8"/>
      <c r="P829" s="100"/>
      <c r="Q829" s="128">
        <v>101774.06</v>
      </c>
      <c r="R829" s="17"/>
      <c r="S829" s="104"/>
      <c r="T829" s="6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16"/>
      <c r="AK829" s="16"/>
      <c r="AL829" s="16"/>
      <c r="AM829" s="16"/>
      <c r="AN829" s="8"/>
      <c r="AO829" s="8"/>
      <c r="AP829" s="8"/>
      <c r="AQ829" s="8"/>
      <c r="AR829" s="8"/>
      <c r="AS829" s="8"/>
      <c r="AT829" s="8"/>
      <c r="AU829" s="8"/>
      <c r="AV829" s="8"/>
      <c r="AW829" s="8"/>
    </row>
    <row r="830" spans="1:49" s="33" customFormat="1" ht="11.25" customHeight="1" x14ac:dyDescent="0.25">
      <c r="A830" s="55" t="s">
        <v>638</v>
      </c>
      <c r="B830" s="127" t="s">
        <v>623</v>
      </c>
      <c r="C830" s="8"/>
      <c r="D830" s="83"/>
      <c r="E830" s="8"/>
      <c r="F830" s="83"/>
      <c r="G830" s="8"/>
      <c r="H830" s="83"/>
      <c r="I830" s="8"/>
      <c r="J830" s="83"/>
      <c r="K830" s="8"/>
      <c r="L830" s="83"/>
      <c r="M830" s="8"/>
      <c r="N830" s="83"/>
      <c r="O830" s="8"/>
      <c r="P830" s="100"/>
      <c r="Q830" s="128">
        <v>50000</v>
      </c>
      <c r="R830" s="17"/>
      <c r="S830" s="104"/>
      <c r="T830" s="6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16"/>
      <c r="AK830" s="16"/>
      <c r="AL830" s="16"/>
      <c r="AM830" s="16"/>
      <c r="AN830" s="8"/>
      <c r="AO830" s="8"/>
      <c r="AP830" s="8"/>
      <c r="AQ830" s="8"/>
      <c r="AR830" s="8"/>
      <c r="AS830" s="8"/>
      <c r="AT830" s="8"/>
      <c r="AU830" s="8"/>
      <c r="AV830" s="8"/>
      <c r="AW830" s="8"/>
    </row>
    <row r="831" spans="1:49" s="33" customFormat="1" ht="12.75" x14ac:dyDescent="0.25">
      <c r="A831" s="55" t="s">
        <v>1092</v>
      </c>
      <c r="B831" s="127"/>
      <c r="C831" s="8"/>
      <c r="D831" s="83"/>
      <c r="E831" s="8"/>
      <c r="F831" s="83"/>
      <c r="G831" s="8"/>
      <c r="H831" s="83"/>
      <c r="I831" s="8"/>
      <c r="J831" s="83"/>
      <c r="K831" s="8"/>
      <c r="L831" s="83"/>
      <c r="M831" s="8"/>
      <c r="N831" s="83"/>
      <c r="O831" s="8"/>
      <c r="P831" s="100"/>
      <c r="Q831" s="128"/>
      <c r="R831" s="17"/>
      <c r="S831" s="104"/>
      <c r="T831" s="6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16"/>
      <c r="AK831" s="16"/>
      <c r="AL831" s="16"/>
      <c r="AM831" s="16"/>
      <c r="AN831" s="8"/>
      <c r="AO831" s="8"/>
      <c r="AP831" s="8"/>
      <c r="AQ831" s="8"/>
      <c r="AR831" s="8"/>
      <c r="AS831" s="8"/>
      <c r="AT831" s="8"/>
      <c r="AU831" s="8"/>
      <c r="AV831" s="8"/>
      <c r="AW831" s="8"/>
    </row>
    <row r="832" spans="1:49" s="33" customFormat="1" ht="12.75" customHeight="1" x14ac:dyDescent="0.25">
      <c r="A832" s="55" t="s">
        <v>639</v>
      </c>
      <c r="B832" s="127" t="s">
        <v>623</v>
      </c>
      <c r="C832" s="8"/>
      <c r="D832" s="83"/>
      <c r="E832" s="8"/>
      <c r="F832" s="83"/>
      <c r="G832" s="8"/>
      <c r="H832" s="83"/>
      <c r="I832" s="8"/>
      <c r="J832" s="83"/>
      <c r="K832" s="8"/>
      <c r="L832" s="83"/>
      <c r="M832" s="8"/>
      <c r="N832" s="83"/>
      <c r="O832" s="8"/>
      <c r="P832" s="100"/>
      <c r="Q832" s="128">
        <v>100000</v>
      </c>
      <c r="R832" s="17"/>
      <c r="S832" s="104"/>
      <c r="T832" s="6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16"/>
      <c r="AK832" s="16"/>
      <c r="AL832" s="16"/>
      <c r="AM832" s="16"/>
      <c r="AN832" s="8"/>
      <c r="AO832" s="8"/>
      <c r="AP832" s="8"/>
      <c r="AQ832" s="8"/>
      <c r="AR832" s="8"/>
      <c r="AS832" s="8"/>
      <c r="AT832" s="8"/>
      <c r="AU832" s="8"/>
      <c r="AV832" s="8"/>
      <c r="AW832" s="8"/>
    </row>
    <row r="833" spans="1:49" s="33" customFormat="1" ht="12.75" x14ac:dyDescent="0.25">
      <c r="A833" s="55" t="s">
        <v>640</v>
      </c>
      <c r="B833" s="127"/>
      <c r="C833" s="8"/>
      <c r="D833" s="83"/>
      <c r="E833" s="8"/>
      <c r="F833" s="83"/>
      <c r="G833" s="8"/>
      <c r="H833" s="83"/>
      <c r="I833" s="8"/>
      <c r="J833" s="83"/>
      <c r="K833" s="8"/>
      <c r="L833" s="83"/>
      <c r="M833" s="8"/>
      <c r="N833" s="83"/>
      <c r="O833" s="8"/>
      <c r="P833" s="100"/>
      <c r="Q833" s="128"/>
      <c r="R833" s="17"/>
      <c r="S833" s="104"/>
      <c r="T833" s="6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16"/>
      <c r="AK833" s="16"/>
      <c r="AL833" s="16"/>
      <c r="AM833" s="16"/>
      <c r="AN833" s="8"/>
      <c r="AO833" s="8"/>
      <c r="AP833" s="8"/>
      <c r="AQ833" s="8"/>
      <c r="AR833" s="8"/>
      <c r="AS833" s="8"/>
      <c r="AT833" s="8"/>
      <c r="AU833" s="8"/>
      <c r="AV833" s="8"/>
      <c r="AW833" s="8"/>
    </row>
    <row r="834" spans="1:49" s="33" customFormat="1" ht="22.5" x14ac:dyDescent="0.25">
      <c r="A834" s="55" t="s">
        <v>1093</v>
      </c>
      <c r="B834" s="127" t="s">
        <v>623</v>
      </c>
      <c r="C834" s="8"/>
      <c r="D834" s="83"/>
      <c r="E834" s="8"/>
      <c r="F834" s="83"/>
      <c r="G834" s="8"/>
      <c r="H834" s="83"/>
      <c r="I834" s="8"/>
      <c r="J834" s="83"/>
      <c r="K834" s="8"/>
      <c r="L834" s="83"/>
      <c r="M834" s="8"/>
      <c r="N834" s="83"/>
      <c r="O834" s="8"/>
      <c r="P834" s="100"/>
      <c r="Q834" s="128">
        <v>900000</v>
      </c>
      <c r="R834" s="17"/>
      <c r="S834" s="104"/>
      <c r="T834" s="6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16"/>
      <c r="AK834" s="16"/>
      <c r="AL834" s="16"/>
      <c r="AM834" s="16"/>
      <c r="AN834" s="8"/>
      <c r="AO834" s="8"/>
      <c r="AP834" s="8"/>
      <c r="AQ834" s="8"/>
      <c r="AR834" s="8"/>
      <c r="AS834" s="8"/>
      <c r="AT834" s="8"/>
      <c r="AU834" s="8"/>
      <c r="AV834" s="8"/>
      <c r="AW834" s="8"/>
    </row>
    <row r="835" spans="1:49" s="33" customFormat="1" ht="22.5" x14ac:dyDescent="0.25">
      <c r="A835" s="55" t="s">
        <v>1094</v>
      </c>
      <c r="B835" s="127" t="s">
        <v>623</v>
      </c>
      <c r="C835" s="8"/>
      <c r="D835" s="83"/>
      <c r="E835" s="8"/>
      <c r="F835" s="83"/>
      <c r="G835" s="8"/>
      <c r="H835" s="83"/>
      <c r="I835" s="8"/>
      <c r="J835" s="83"/>
      <c r="K835" s="8"/>
      <c r="L835" s="83"/>
      <c r="M835" s="8"/>
      <c r="N835" s="83"/>
      <c r="O835" s="8"/>
      <c r="P835" s="100"/>
      <c r="Q835" s="128">
        <v>135000</v>
      </c>
      <c r="R835" s="17"/>
      <c r="S835" s="104"/>
      <c r="T835" s="6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16"/>
      <c r="AK835" s="16"/>
      <c r="AL835" s="16"/>
      <c r="AM835" s="16"/>
      <c r="AN835" s="8"/>
      <c r="AO835" s="8"/>
      <c r="AP835" s="8"/>
      <c r="AQ835" s="8"/>
      <c r="AR835" s="8"/>
      <c r="AS835" s="8"/>
      <c r="AT835" s="8"/>
      <c r="AU835" s="8"/>
      <c r="AV835" s="8"/>
      <c r="AW835" s="8"/>
    </row>
    <row r="836" spans="1:49" s="33" customFormat="1" ht="22.5" x14ac:dyDescent="0.25">
      <c r="A836" s="55" t="s">
        <v>1095</v>
      </c>
      <c r="B836" s="127" t="s">
        <v>623</v>
      </c>
      <c r="C836" s="8"/>
      <c r="D836" s="83"/>
      <c r="E836" s="8"/>
      <c r="F836" s="83"/>
      <c r="G836" s="8"/>
      <c r="H836" s="83"/>
      <c r="I836" s="8"/>
      <c r="J836" s="83"/>
      <c r="K836" s="8"/>
      <c r="L836" s="83"/>
      <c r="M836" s="8"/>
      <c r="N836" s="83"/>
      <c r="O836" s="8"/>
      <c r="P836" s="100"/>
      <c r="Q836" s="128">
        <v>540000</v>
      </c>
      <c r="R836" s="17"/>
      <c r="S836" s="104"/>
      <c r="T836" s="6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16"/>
      <c r="AK836" s="16"/>
      <c r="AL836" s="16"/>
      <c r="AM836" s="16"/>
      <c r="AN836" s="8"/>
      <c r="AO836" s="8"/>
      <c r="AP836" s="8"/>
      <c r="AQ836" s="8"/>
      <c r="AR836" s="8"/>
      <c r="AS836" s="8"/>
      <c r="AT836" s="8"/>
      <c r="AU836" s="8"/>
      <c r="AV836" s="8"/>
      <c r="AW836" s="8"/>
    </row>
    <row r="837" spans="1:49" s="33" customFormat="1" ht="22.5" x14ac:dyDescent="0.25">
      <c r="A837" s="55" t="s">
        <v>1096</v>
      </c>
      <c r="B837" s="127"/>
      <c r="C837" s="8"/>
      <c r="D837" s="83"/>
      <c r="E837" s="8"/>
      <c r="F837" s="83"/>
      <c r="G837" s="8"/>
      <c r="H837" s="83"/>
      <c r="I837" s="8"/>
      <c r="J837" s="83"/>
      <c r="K837" s="8"/>
      <c r="L837" s="83"/>
      <c r="M837" s="8"/>
      <c r="N837" s="83"/>
      <c r="O837" s="8"/>
      <c r="P837" s="100"/>
      <c r="Q837" s="128"/>
      <c r="R837" s="17"/>
      <c r="S837" s="104"/>
      <c r="T837" s="6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16"/>
      <c r="AK837" s="16"/>
      <c r="AL837" s="16"/>
      <c r="AM837" s="16"/>
      <c r="AN837" s="8"/>
      <c r="AO837" s="8"/>
      <c r="AP837" s="8"/>
      <c r="AQ837" s="8"/>
      <c r="AR837" s="8"/>
      <c r="AS837" s="8"/>
      <c r="AT837" s="8"/>
      <c r="AU837" s="8"/>
      <c r="AV837" s="8"/>
      <c r="AW837" s="8"/>
    </row>
    <row r="838" spans="1:49" s="33" customFormat="1" ht="14.25" customHeight="1" x14ac:dyDescent="0.25">
      <c r="A838" s="55" t="s">
        <v>641</v>
      </c>
      <c r="B838" s="127" t="s">
        <v>623</v>
      </c>
      <c r="C838" s="8"/>
      <c r="D838" s="83"/>
      <c r="E838" s="8"/>
      <c r="F838" s="83"/>
      <c r="G838" s="8"/>
      <c r="H838" s="83"/>
      <c r="I838" s="8"/>
      <c r="J838" s="83"/>
      <c r="K838" s="8"/>
      <c r="L838" s="83"/>
      <c r="M838" s="8"/>
      <c r="N838" s="83"/>
      <c r="O838" s="8"/>
      <c r="P838" s="100"/>
      <c r="Q838" s="128">
        <v>26208</v>
      </c>
      <c r="R838" s="17"/>
      <c r="S838" s="104"/>
      <c r="T838" s="6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16"/>
      <c r="AK838" s="16"/>
      <c r="AL838" s="16"/>
      <c r="AM838" s="16"/>
      <c r="AN838" s="8"/>
      <c r="AO838" s="8"/>
      <c r="AP838" s="8"/>
      <c r="AQ838" s="8"/>
      <c r="AR838" s="8"/>
      <c r="AS838" s="8"/>
      <c r="AT838" s="8"/>
      <c r="AU838" s="8"/>
      <c r="AV838" s="8"/>
      <c r="AW838" s="8"/>
    </row>
    <row r="839" spans="1:49" s="33" customFormat="1" ht="12.75" customHeight="1" x14ac:dyDescent="0.25">
      <c r="A839" s="55" t="s">
        <v>642</v>
      </c>
      <c r="B839" s="127" t="s">
        <v>623</v>
      </c>
      <c r="C839" s="8"/>
      <c r="D839" s="83"/>
      <c r="E839" s="8"/>
      <c r="F839" s="83"/>
      <c r="G839" s="8"/>
      <c r="H839" s="83"/>
      <c r="I839" s="8"/>
      <c r="J839" s="83"/>
      <c r="K839" s="8"/>
      <c r="L839" s="83"/>
      <c r="M839" s="8"/>
      <c r="N839" s="83"/>
      <c r="O839" s="8"/>
      <c r="P839" s="100"/>
      <c r="Q839" s="128">
        <v>26208</v>
      </c>
      <c r="R839" s="17"/>
      <c r="S839" s="104"/>
      <c r="T839" s="6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16"/>
      <c r="AK839" s="16"/>
      <c r="AL839" s="16"/>
      <c r="AM839" s="16"/>
      <c r="AN839" s="8"/>
      <c r="AO839" s="8"/>
      <c r="AP839" s="8"/>
      <c r="AQ839" s="8"/>
      <c r="AR839" s="8"/>
      <c r="AS839" s="8"/>
      <c r="AT839" s="8"/>
      <c r="AU839" s="8"/>
      <c r="AV839" s="8"/>
      <c r="AW839" s="8"/>
    </row>
    <row r="840" spans="1:49" s="33" customFormat="1" ht="12.75" customHeight="1" x14ac:dyDescent="0.25">
      <c r="A840" s="55" t="s">
        <v>643</v>
      </c>
      <c r="B840" s="127" t="s">
        <v>623</v>
      </c>
      <c r="C840" s="8"/>
      <c r="D840" s="83"/>
      <c r="E840" s="8"/>
      <c r="F840" s="83"/>
      <c r="G840" s="8"/>
      <c r="H840" s="83"/>
      <c r="I840" s="8"/>
      <c r="J840" s="83"/>
      <c r="K840" s="8"/>
      <c r="L840" s="83"/>
      <c r="M840" s="8"/>
      <c r="N840" s="83"/>
      <c r="O840" s="8"/>
      <c r="P840" s="100"/>
      <c r="Q840" s="128">
        <v>8736</v>
      </c>
      <c r="R840" s="17"/>
      <c r="S840" s="104"/>
      <c r="T840" s="6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16"/>
      <c r="AK840" s="16"/>
      <c r="AL840" s="16"/>
      <c r="AM840" s="16"/>
      <c r="AN840" s="8"/>
      <c r="AO840" s="8"/>
      <c r="AP840" s="8"/>
      <c r="AQ840" s="8"/>
      <c r="AR840" s="8"/>
      <c r="AS840" s="8"/>
      <c r="AT840" s="8"/>
      <c r="AU840" s="8"/>
      <c r="AV840" s="8"/>
      <c r="AW840" s="8"/>
    </row>
    <row r="841" spans="1:49" s="33" customFormat="1" ht="12.75" customHeight="1" x14ac:dyDescent="0.25">
      <c r="A841" s="55" t="s">
        <v>1097</v>
      </c>
      <c r="B841" s="127" t="s">
        <v>623</v>
      </c>
      <c r="C841" s="8"/>
      <c r="D841" s="83"/>
      <c r="E841" s="8"/>
      <c r="F841" s="83"/>
      <c r="G841" s="8"/>
      <c r="H841" s="83"/>
      <c r="I841" s="8"/>
      <c r="J841" s="83"/>
      <c r="K841" s="8"/>
      <c r="L841" s="83"/>
      <c r="M841" s="8"/>
      <c r="N841" s="83"/>
      <c r="O841" s="8"/>
      <c r="P841" s="100"/>
      <c r="Q841" s="128">
        <v>4368</v>
      </c>
      <c r="R841" s="17"/>
      <c r="S841" s="104"/>
      <c r="T841" s="6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16"/>
      <c r="AK841" s="16"/>
      <c r="AL841" s="16"/>
      <c r="AM841" s="16"/>
      <c r="AN841" s="8"/>
      <c r="AO841" s="8"/>
      <c r="AP841" s="8"/>
      <c r="AQ841" s="8"/>
      <c r="AR841" s="8"/>
      <c r="AS841" s="8"/>
      <c r="AT841" s="8"/>
      <c r="AU841" s="8"/>
      <c r="AV841" s="8"/>
      <c r="AW841" s="8"/>
    </row>
    <row r="842" spans="1:49" s="33" customFormat="1" ht="13.5" customHeight="1" x14ac:dyDescent="0.25">
      <c r="A842" s="55" t="s">
        <v>644</v>
      </c>
      <c r="B842" s="127" t="s">
        <v>623</v>
      </c>
      <c r="C842" s="8"/>
      <c r="D842" s="83"/>
      <c r="E842" s="8"/>
      <c r="F842" s="83"/>
      <c r="G842" s="8"/>
      <c r="H842" s="83"/>
      <c r="I842" s="8"/>
      <c r="J842" s="83"/>
      <c r="K842" s="8"/>
      <c r="L842" s="83"/>
      <c r="M842" s="8"/>
      <c r="N842" s="83"/>
      <c r="O842" s="8"/>
      <c r="P842" s="100"/>
      <c r="Q842" s="128">
        <v>4368</v>
      </c>
      <c r="R842" s="17"/>
      <c r="S842" s="104"/>
      <c r="T842" s="6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16"/>
      <c r="AK842" s="16"/>
      <c r="AL842" s="16"/>
      <c r="AM842" s="16"/>
      <c r="AN842" s="8"/>
      <c r="AO842" s="8"/>
      <c r="AP842" s="8"/>
      <c r="AQ842" s="8"/>
      <c r="AR842" s="8"/>
      <c r="AS842" s="8"/>
      <c r="AT842" s="8"/>
      <c r="AU842" s="8"/>
      <c r="AV842" s="8"/>
      <c r="AW842" s="8"/>
    </row>
    <row r="843" spans="1:49" s="33" customFormat="1" ht="11.25" customHeight="1" x14ac:dyDescent="0.25">
      <c r="A843" s="55" t="s">
        <v>645</v>
      </c>
      <c r="B843" s="127" t="s">
        <v>623</v>
      </c>
      <c r="C843" s="8"/>
      <c r="D843" s="83"/>
      <c r="E843" s="8"/>
      <c r="F843" s="83"/>
      <c r="G843" s="8"/>
      <c r="H843" s="83"/>
      <c r="I843" s="8"/>
      <c r="J843" s="83"/>
      <c r="K843" s="8"/>
      <c r="L843" s="83"/>
      <c r="M843" s="8"/>
      <c r="N843" s="83"/>
      <c r="O843" s="8"/>
      <c r="P843" s="100"/>
      <c r="Q843" s="128">
        <v>4368</v>
      </c>
      <c r="R843" s="17"/>
      <c r="S843" s="104"/>
      <c r="T843" s="6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16"/>
      <c r="AK843" s="16"/>
      <c r="AL843" s="16"/>
      <c r="AM843" s="16"/>
      <c r="AN843" s="8"/>
      <c r="AO843" s="8"/>
      <c r="AP843" s="8"/>
      <c r="AQ843" s="8"/>
      <c r="AR843" s="8"/>
      <c r="AS843" s="8"/>
      <c r="AT843" s="8"/>
      <c r="AU843" s="8"/>
      <c r="AV843" s="8"/>
      <c r="AW843" s="8"/>
    </row>
    <row r="844" spans="1:49" s="33" customFormat="1" ht="12.75" customHeight="1" x14ac:dyDescent="0.25">
      <c r="A844" s="55" t="s">
        <v>646</v>
      </c>
      <c r="B844" s="127" t="s">
        <v>623</v>
      </c>
      <c r="C844" s="8"/>
      <c r="D844" s="83"/>
      <c r="E844" s="8"/>
      <c r="F844" s="83"/>
      <c r="G844" s="8"/>
      <c r="H844" s="83"/>
      <c r="I844" s="8"/>
      <c r="J844" s="83"/>
      <c r="K844" s="8"/>
      <c r="L844" s="83"/>
      <c r="M844" s="8"/>
      <c r="N844" s="83"/>
      <c r="O844" s="8"/>
      <c r="P844" s="100"/>
      <c r="Q844" s="128">
        <v>4368</v>
      </c>
      <c r="R844" s="17"/>
      <c r="S844" s="104"/>
      <c r="T844" s="6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16"/>
      <c r="AK844" s="16"/>
      <c r="AL844" s="16"/>
      <c r="AM844" s="16"/>
      <c r="AN844" s="8"/>
      <c r="AO844" s="8"/>
      <c r="AP844" s="8"/>
      <c r="AQ844" s="8"/>
      <c r="AR844" s="8"/>
      <c r="AS844" s="8"/>
      <c r="AT844" s="8"/>
      <c r="AU844" s="8"/>
      <c r="AV844" s="8"/>
      <c r="AW844" s="8"/>
    </row>
    <row r="845" spans="1:49" s="33" customFormat="1" ht="12.75" customHeight="1" x14ac:dyDescent="0.25">
      <c r="A845" s="55" t="s">
        <v>647</v>
      </c>
      <c r="B845" s="127" t="s">
        <v>623</v>
      </c>
      <c r="C845" s="8"/>
      <c r="D845" s="83"/>
      <c r="E845" s="8"/>
      <c r="F845" s="83"/>
      <c r="G845" s="8"/>
      <c r="H845" s="83"/>
      <c r="I845" s="8"/>
      <c r="J845" s="83"/>
      <c r="K845" s="8"/>
      <c r="L845" s="83"/>
      <c r="M845" s="8"/>
      <c r="N845" s="83"/>
      <c r="O845" s="8"/>
      <c r="P845" s="100"/>
      <c r="Q845" s="128">
        <v>4368</v>
      </c>
      <c r="R845" s="17"/>
      <c r="S845" s="104"/>
      <c r="T845" s="6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16"/>
      <c r="AK845" s="16"/>
      <c r="AL845" s="16"/>
      <c r="AM845" s="16"/>
      <c r="AN845" s="8"/>
      <c r="AO845" s="8"/>
      <c r="AP845" s="8"/>
      <c r="AQ845" s="8"/>
      <c r="AR845" s="8"/>
      <c r="AS845" s="8"/>
      <c r="AT845" s="8"/>
      <c r="AU845" s="8"/>
      <c r="AV845" s="8"/>
      <c r="AW845" s="8"/>
    </row>
    <row r="846" spans="1:49" s="33" customFormat="1" ht="12" customHeight="1" x14ac:dyDescent="0.25">
      <c r="A846" s="55" t="s">
        <v>648</v>
      </c>
      <c r="B846" s="127" t="s">
        <v>623</v>
      </c>
      <c r="C846" s="8"/>
      <c r="D846" s="83"/>
      <c r="E846" s="8"/>
      <c r="F846" s="83"/>
      <c r="G846" s="8"/>
      <c r="H846" s="83"/>
      <c r="I846" s="8"/>
      <c r="J846" s="83"/>
      <c r="K846" s="8"/>
      <c r="L846" s="83"/>
      <c r="M846" s="8"/>
      <c r="N846" s="83"/>
      <c r="O846" s="8"/>
      <c r="P846" s="100"/>
      <c r="Q846" s="128">
        <v>4368</v>
      </c>
      <c r="R846" s="17"/>
      <c r="S846" s="104"/>
      <c r="T846" s="6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16"/>
      <c r="AK846" s="16"/>
      <c r="AL846" s="16"/>
      <c r="AM846" s="16"/>
      <c r="AN846" s="8"/>
      <c r="AO846" s="8"/>
      <c r="AP846" s="8"/>
      <c r="AQ846" s="8"/>
      <c r="AR846" s="8"/>
      <c r="AS846" s="8"/>
      <c r="AT846" s="8"/>
      <c r="AU846" s="8"/>
      <c r="AV846" s="8"/>
      <c r="AW846" s="8"/>
    </row>
    <row r="847" spans="1:49" s="33" customFormat="1" ht="22.5" x14ac:dyDescent="0.25">
      <c r="A847" s="55" t="s">
        <v>1098</v>
      </c>
      <c r="B847" s="127" t="s">
        <v>623</v>
      </c>
      <c r="C847" s="8"/>
      <c r="D847" s="83"/>
      <c r="E847" s="8"/>
      <c r="F847" s="83"/>
      <c r="G847" s="8"/>
      <c r="H847" s="83"/>
      <c r="I847" s="8"/>
      <c r="J847" s="83"/>
      <c r="K847" s="8"/>
      <c r="L847" s="83"/>
      <c r="M847" s="8"/>
      <c r="N847" s="83"/>
      <c r="O847" s="8"/>
      <c r="P847" s="100"/>
      <c r="Q847" s="128">
        <v>450000</v>
      </c>
      <c r="R847" s="17"/>
      <c r="S847" s="104"/>
      <c r="T847" s="6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16"/>
      <c r="AK847" s="16"/>
      <c r="AL847" s="16"/>
      <c r="AM847" s="16"/>
      <c r="AN847" s="8"/>
      <c r="AO847" s="8"/>
      <c r="AP847" s="8"/>
      <c r="AQ847" s="8"/>
      <c r="AR847" s="8"/>
      <c r="AS847" s="8"/>
      <c r="AT847" s="8"/>
      <c r="AU847" s="8"/>
      <c r="AV847" s="8"/>
      <c r="AW847" s="8"/>
    </row>
    <row r="848" spans="1:49" s="33" customFormat="1" ht="12.75" x14ac:dyDescent="0.25">
      <c r="A848" s="55" t="s">
        <v>649</v>
      </c>
      <c r="B848" s="127"/>
      <c r="C848" s="8"/>
      <c r="D848" s="83"/>
      <c r="E848" s="8"/>
      <c r="F848" s="83"/>
      <c r="G848" s="8"/>
      <c r="H848" s="83"/>
      <c r="I848" s="8"/>
      <c r="J848" s="83"/>
      <c r="K848" s="8"/>
      <c r="L848" s="83"/>
      <c r="M848" s="8"/>
      <c r="N848" s="83"/>
      <c r="O848" s="8"/>
      <c r="P848" s="100"/>
      <c r="Q848" s="128"/>
      <c r="R848" s="17"/>
      <c r="S848" s="104"/>
      <c r="T848" s="6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16"/>
      <c r="AK848" s="16"/>
      <c r="AL848" s="16"/>
      <c r="AM848" s="16"/>
      <c r="AN848" s="8"/>
      <c r="AO848" s="8"/>
      <c r="AP848" s="8"/>
      <c r="AQ848" s="8"/>
      <c r="AR848" s="8"/>
      <c r="AS848" s="8"/>
      <c r="AT848" s="8"/>
      <c r="AU848" s="8"/>
      <c r="AV848" s="8"/>
      <c r="AW848" s="8"/>
    </row>
    <row r="849" spans="1:49" s="33" customFormat="1" ht="22.5" x14ac:dyDescent="0.25">
      <c r="A849" s="55" t="s">
        <v>650</v>
      </c>
      <c r="B849" s="127" t="s">
        <v>651</v>
      </c>
      <c r="C849" s="8"/>
      <c r="D849" s="83"/>
      <c r="E849" s="8"/>
      <c r="F849" s="83"/>
      <c r="G849" s="8"/>
      <c r="H849" s="83"/>
      <c r="I849" s="8"/>
      <c r="J849" s="83"/>
      <c r="K849" s="8"/>
      <c r="L849" s="83"/>
      <c r="M849" s="8"/>
      <c r="N849" s="83"/>
      <c r="O849" s="8"/>
      <c r="P849" s="100"/>
      <c r="Q849" s="128">
        <v>1093.68</v>
      </c>
      <c r="R849" s="17"/>
      <c r="S849" s="104"/>
      <c r="T849" s="6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16"/>
      <c r="AK849" s="16"/>
      <c r="AL849" s="16"/>
      <c r="AM849" s="16"/>
      <c r="AN849" s="8"/>
      <c r="AO849" s="8"/>
      <c r="AP849" s="8"/>
      <c r="AQ849" s="8"/>
      <c r="AR849" s="8"/>
      <c r="AS849" s="8"/>
      <c r="AT849" s="8"/>
      <c r="AU849" s="8"/>
      <c r="AV849" s="8"/>
      <c r="AW849" s="8"/>
    </row>
    <row r="850" spans="1:49" s="33" customFormat="1" ht="22.5" x14ac:dyDescent="0.25">
      <c r="A850" s="55" t="s">
        <v>652</v>
      </c>
      <c r="B850" s="127" t="s">
        <v>651</v>
      </c>
      <c r="C850" s="8"/>
      <c r="D850" s="83"/>
      <c r="E850" s="8"/>
      <c r="F850" s="83"/>
      <c r="G850" s="8"/>
      <c r="H850" s="83"/>
      <c r="I850" s="8"/>
      <c r="J850" s="83"/>
      <c r="K850" s="8"/>
      <c r="L850" s="83"/>
      <c r="M850" s="8"/>
      <c r="N850" s="83"/>
      <c r="O850" s="8"/>
      <c r="P850" s="100"/>
      <c r="Q850" s="128">
        <v>310.92</v>
      </c>
      <c r="R850" s="17"/>
      <c r="S850" s="104"/>
      <c r="T850" s="6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16"/>
      <c r="AK850" s="16"/>
      <c r="AL850" s="16"/>
      <c r="AM850" s="16"/>
      <c r="AN850" s="8"/>
      <c r="AO850" s="8"/>
      <c r="AP850" s="8"/>
      <c r="AQ850" s="8"/>
      <c r="AR850" s="8"/>
      <c r="AS850" s="8"/>
      <c r="AT850" s="8"/>
      <c r="AU850" s="8"/>
      <c r="AV850" s="8"/>
      <c r="AW850" s="8"/>
    </row>
    <row r="851" spans="1:49" s="33" customFormat="1" ht="12" customHeight="1" x14ac:dyDescent="0.25">
      <c r="A851" s="55" t="s">
        <v>653</v>
      </c>
      <c r="B851" s="127" t="s">
        <v>651</v>
      </c>
      <c r="C851" s="8"/>
      <c r="D851" s="83"/>
      <c r="E851" s="8"/>
      <c r="F851" s="83"/>
      <c r="G851" s="8"/>
      <c r="H851" s="83"/>
      <c r="I851" s="8"/>
      <c r="J851" s="83"/>
      <c r="K851" s="8"/>
      <c r="L851" s="83"/>
      <c r="M851" s="8"/>
      <c r="N851" s="83"/>
      <c r="O851" s="8"/>
      <c r="P851" s="100"/>
      <c r="Q851" s="128">
        <v>234.24</v>
      </c>
      <c r="R851" s="17"/>
      <c r="S851" s="104"/>
      <c r="T851" s="6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16"/>
      <c r="AK851" s="16"/>
      <c r="AL851" s="16"/>
      <c r="AM851" s="16"/>
      <c r="AN851" s="8"/>
      <c r="AO851" s="8"/>
      <c r="AP851" s="8"/>
      <c r="AQ851" s="8"/>
      <c r="AR851" s="8"/>
      <c r="AS851" s="8"/>
      <c r="AT851" s="8"/>
      <c r="AU851" s="8"/>
      <c r="AV851" s="8"/>
      <c r="AW851" s="8"/>
    </row>
    <row r="852" spans="1:49" s="33" customFormat="1" ht="22.5" x14ac:dyDescent="0.25">
      <c r="A852" s="55" t="s">
        <v>654</v>
      </c>
      <c r="B852" s="127" t="s">
        <v>651</v>
      </c>
      <c r="C852" s="8"/>
      <c r="D852" s="83"/>
      <c r="E852" s="8"/>
      <c r="F852" s="83"/>
      <c r="G852" s="8"/>
      <c r="H852" s="83"/>
      <c r="I852" s="8"/>
      <c r="J852" s="83"/>
      <c r="K852" s="8"/>
      <c r="L852" s="83"/>
      <c r="M852" s="8"/>
      <c r="N852" s="83"/>
      <c r="O852" s="8"/>
      <c r="P852" s="100"/>
      <c r="Q852" s="128">
        <v>1620</v>
      </c>
      <c r="R852" s="17"/>
      <c r="S852" s="104"/>
      <c r="T852" s="6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16"/>
      <c r="AK852" s="16"/>
      <c r="AL852" s="16"/>
      <c r="AM852" s="16"/>
      <c r="AN852" s="8"/>
      <c r="AO852" s="8"/>
      <c r="AP852" s="8"/>
      <c r="AQ852" s="8"/>
      <c r="AR852" s="8"/>
      <c r="AS852" s="8"/>
      <c r="AT852" s="8"/>
      <c r="AU852" s="8"/>
      <c r="AV852" s="8"/>
      <c r="AW852" s="8"/>
    </row>
    <row r="853" spans="1:49" s="33" customFormat="1" ht="22.5" x14ac:dyDescent="0.25">
      <c r="A853" s="55" t="s">
        <v>655</v>
      </c>
      <c r="B853" s="127" t="s">
        <v>651</v>
      </c>
      <c r="C853" s="8"/>
      <c r="D853" s="83"/>
      <c r="E853" s="8"/>
      <c r="F853" s="83"/>
      <c r="G853" s="8"/>
      <c r="H853" s="83"/>
      <c r="I853" s="8"/>
      <c r="J853" s="83"/>
      <c r="K853" s="8"/>
      <c r="L853" s="83"/>
      <c r="M853" s="8"/>
      <c r="N853" s="83"/>
      <c r="O853" s="8"/>
      <c r="P853" s="100"/>
      <c r="Q853" s="128">
        <v>226</v>
      </c>
      <c r="R853" s="17"/>
      <c r="S853" s="104"/>
      <c r="T853" s="6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16"/>
      <c r="AK853" s="16"/>
      <c r="AL853" s="16"/>
      <c r="AM853" s="16"/>
      <c r="AN853" s="8"/>
      <c r="AO853" s="8"/>
      <c r="AP853" s="8"/>
      <c r="AQ853" s="8"/>
      <c r="AR853" s="8"/>
      <c r="AS853" s="8"/>
      <c r="AT853" s="8"/>
      <c r="AU853" s="8"/>
      <c r="AV853" s="8"/>
      <c r="AW853" s="8"/>
    </row>
    <row r="854" spans="1:49" s="33" customFormat="1" ht="22.5" x14ac:dyDescent="0.25">
      <c r="A854" s="55" t="s">
        <v>656</v>
      </c>
      <c r="B854" s="127" t="s">
        <v>651</v>
      </c>
      <c r="C854" s="8"/>
      <c r="D854" s="83"/>
      <c r="E854" s="8"/>
      <c r="F854" s="83"/>
      <c r="G854" s="8"/>
      <c r="H854" s="83"/>
      <c r="I854" s="8"/>
      <c r="J854" s="83"/>
      <c r="K854" s="8"/>
      <c r="L854" s="83"/>
      <c r="M854" s="8"/>
      <c r="N854" s="83"/>
      <c r="O854" s="8"/>
      <c r="P854" s="100"/>
      <c r="Q854" s="128">
        <v>810</v>
      </c>
      <c r="R854" s="17"/>
      <c r="S854" s="104"/>
      <c r="T854" s="6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16"/>
      <c r="AK854" s="16"/>
      <c r="AL854" s="16"/>
      <c r="AM854" s="16"/>
      <c r="AN854" s="8"/>
      <c r="AO854" s="8"/>
      <c r="AP854" s="8"/>
      <c r="AQ854" s="8"/>
      <c r="AR854" s="8"/>
      <c r="AS854" s="8"/>
      <c r="AT854" s="8"/>
      <c r="AU854" s="8"/>
      <c r="AV854" s="8"/>
      <c r="AW854" s="8"/>
    </row>
    <row r="855" spans="1:49" s="33" customFormat="1" ht="22.5" x14ac:dyDescent="0.25">
      <c r="A855" s="55" t="s">
        <v>657</v>
      </c>
      <c r="B855" s="127" t="s">
        <v>651</v>
      </c>
      <c r="C855" s="8"/>
      <c r="D855" s="83"/>
      <c r="E855" s="8"/>
      <c r="F855" s="83"/>
      <c r="G855" s="8"/>
      <c r="H855" s="83"/>
      <c r="I855" s="8"/>
      <c r="J855" s="83"/>
      <c r="K855" s="8"/>
      <c r="L855" s="83"/>
      <c r="M855" s="8"/>
      <c r="N855" s="83"/>
      <c r="O855" s="8"/>
      <c r="P855" s="100"/>
      <c r="Q855" s="128">
        <v>365.2</v>
      </c>
      <c r="R855" s="17"/>
      <c r="S855" s="104"/>
      <c r="T855" s="6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16"/>
      <c r="AK855" s="16"/>
      <c r="AL855" s="16"/>
      <c r="AM855" s="16"/>
      <c r="AN855" s="8"/>
      <c r="AO855" s="8"/>
      <c r="AP855" s="8"/>
      <c r="AQ855" s="8"/>
      <c r="AR855" s="8"/>
      <c r="AS855" s="8"/>
      <c r="AT855" s="8"/>
      <c r="AU855" s="8"/>
      <c r="AV855" s="8"/>
      <c r="AW855" s="8"/>
    </row>
    <row r="856" spans="1:49" s="33" customFormat="1" ht="22.5" x14ac:dyDescent="0.25">
      <c r="A856" s="55" t="s">
        <v>658</v>
      </c>
      <c r="B856" s="127" t="s">
        <v>651</v>
      </c>
      <c r="C856" s="8"/>
      <c r="D856" s="83"/>
      <c r="E856" s="8"/>
      <c r="F856" s="83"/>
      <c r="G856" s="8"/>
      <c r="H856" s="83"/>
      <c r="I856" s="8"/>
      <c r="J856" s="83"/>
      <c r="K856" s="8"/>
      <c r="L856" s="83"/>
      <c r="M856" s="8"/>
      <c r="N856" s="83"/>
      <c r="O856" s="8"/>
      <c r="P856" s="100"/>
      <c r="Q856" s="128">
        <v>166.08</v>
      </c>
      <c r="R856" s="17"/>
      <c r="S856" s="104"/>
      <c r="T856" s="6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16"/>
      <c r="AK856" s="16"/>
      <c r="AL856" s="16"/>
      <c r="AM856" s="16"/>
      <c r="AN856" s="8"/>
      <c r="AO856" s="8"/>
      <c r="AP856" s="8"/>
      <c r="AQ856" s="8"/>
      <c r="AR856" s="8"/>
      <c r="AS856" s="8"/>
      <c r="AT856" s="8"/>
      <c r="AU856" s="8"/>
      <c r="AV856" s="8"/>
      <c r="AW856" s="8"/>
    </row>
    <row r="857" spans="1:49" s="33" customFormat="1" ht="33.75" x14ac:dyDescent="0.25">
      <c r="A857" s="55" t="s">
        <v>659</v>
      </c>
      <c r="B857" s="127" t="s">
        <v>651</v>
      </c>
      <c r="C857" s="8"/>
      <c r="D857" s="83"/>
      <c r="E857" s="8"/>
      <c r="F857" s="83"/>
      <c r="G857" s="8"/>
      <c r="H857" s="83"/>
      <c r="I857" s="8"/>
      <c r="J857" s="83"/>
      <c r="K857" s="8"/>
      <c r="L857" s="83"/>
      <c r="M857" s="8"/>
      <c r="N857" s="83"/>
      <c r="O857" s="8"/>
      <c r="P857" s="100"/>
      <c r="Q857" s="128">
        <v>23287.5</v>
      </c>
      <c r="R857" s="17"/>
      <c r="S857" s="104"/>
      <c r="T857" s="6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16"/>
      <c r="AK857" s="16"/>
      <c r="AL857" s="16"/>
      <c r="AM857" s="16"/>
      <c r="AN857" s="8"/>
      <c r="AO857" s="8"/>
      <c r="AP857" s="8"/>
      <c r="AQ857" s="8"/>
      <c r="AR857" s="8"/>
      <c r="AS857" s="8"/>
      <c r="AT857" s="8"/>
      <c r="AU857" s="8"/>
      <c r="AV857" s="8"/>
      <c r="AW857" s="8"/>
    </row>
    <row r="858" spans="1:49" s="33" customFormat="1" ht="33.75" x14ac:dyDescent="0.25">
      <c r="A858" s="55" t="s">
        <v>660</v>
      </c>
      <c r="B858" s="127" t="s">
        <v>651</v>
      </c>
      <c r="C858" s="8"/>
      <c r="D858" s="83"/>
      <c r="E858" s="8"/>
      <c r="F858" s="83"/>
      <c r="G858" s="8"/>
      <c r="H858" s="83"/>
      <c r="I858" s="8"/>
      <c r="J858" s="83"/>
      <c r="K858" s="8"/>
      <c r="L858" s="83"/>
      <c r="M858" s="8"/>
      <c r="N858" s="83"/>
      <c r="O858" s="8"/>
      <c r="P858" s="100"/>
      <c r="Q858" s="128">
        <v>907.2</v>
      </c>
      <c r="R858" s="17"/>
      <c r="S858" s="104"/>
      <c r="T858" s="6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16"/>
      <c r="AK858" s="16"/>
      <c r="AL858" s="16"/>
      <c r="AM858" s="16"/>
      <c r="AN858" s="8"/>
      <c r="AO858" s="8"/>
      <c r="AP858" s="8"/>
      <c r="AQ858" s="8"/>
      <c r="AR858" s="8"/>
      <c r="AS858" s="8"/>
      <c r="AT858" s="8"/>
      <c r="AU858" s="8"/>
      <c r="AV858" s="8"/>
      <c r="AW858" s="8"/>
    </row>
    <row r="859" spans="1:49" s="33" customFormat="1" ht="67.5" x14ac:dyDescent="0.25">
      <c r="A859" s="55" t="s">
        <v>661</v>
      </c>
      <c r="B859" s="127" t="s">
        <v>651</v>
      </c>
      <c r="C859" s="8"/>
      <c r="D859" s="83"/>
      <c r="E859" s="8"/>
      <c r="F859" s="83"/>
      <c r="G859" s="8"/>
      <c r="H859" s="83"/>
      <c r="I859" s="8"/>
      <c r="J859" s="83"/>
      <c r="K859" s="8"/>
      <c r="L859" s="83"/>
      <c r="M859" s="8"/>
      <c r="N859" s="83"/>
      <c r="O859" s="8"/>
      <c r="P859" s="100"/>
      <c r="Q859" s="128">
        <v>10128</v>
      </c>
      <c r="R859" s="17"/>
      <c r="S859" s="104"/>
      <c r="T859" s="6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16"/>
      <c r="AK859" s="16"/>
      <c r="AL859" s="16"/>
      <c r="AM859" s="16"/>
      <c r="AN859" s="8"/>
      <c r="AO859" s="8"/>
      <c r="AP859" s="8"/>
      <c r="AQ859" s="8"/>
      <c r="AR859" s="8"/>
      <c r="AS859" s="8"/>
      <c r="AT859" s="8"/>
      <c r="AU859" s="8"/>
      <c r="AV859" s="8"/>
      <c r="AW859" s="8"/>
    </row>
    <row r="860" spans="1:49" s="33" customFormat="1" ht="22.5" x14ac:dyDescent="0.25">
      <c r="A860" s="55" t="s">
        <v>662</v>
      </c>
      <c r="B860" s="127" t="s">
        <v>651</v>
      </c>
      <c r="C860" s="8"/>
      <c r="D860" s="83"/>
      <c r="E860" s="8"/>
      <c r="F860" s="83"/>
      <c r="G860" s="8"/>
      <c r="H860" s="83"/>
      <c r="I860" s="8"/>
      <c r="J860" s="83"/>
      <c r="K860" s="8"/>
      <c r="L860" s="83"/>
      <c r="M860" s="8"/>
      <c r="N860" s="83"/>
      <c r="O860" s="8"/>
      <c r="P860" s="100"/>
      <c r="Q860" s="128">
        <v>108</v>
      </c>
      <c r="R860" s="17"/>
      <c r="S860" s="104"/>
      <c r="T860" s="6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16"/>
      <c r="AK860" s="16"/>
      <c r="AL860" s="16"/>
      <c r="AM860" s="16"/>
      <c r="AN860" s="8"/>
      <c r="AO860" s="8"/>
      <c r="AP860" s="8"/>
      <c r="AQ860" s="8"/>
      <c r="AR860" s="8"/>
      <c r="AS860" s="8"/>
      <c r="AT860" s="8"/>
      <c r="AU860" s="8"/>
      <c r="AV860" s="8"/>
      <c r="AW860" s="8"/>
    </row>
    <row r="861" spans="1:49" s="33" customFormat="1" ht="33.75" x14ac:dyDescent="0.25">
      <c r="A861" s="55" t="s">
        <v>663</v>
      </c>
      <c r="B861" s="127" t="s">
        <v>651</v>
      </c>
      <c r="C861" s="8"/>
      <c r="D861" s="83"/>
      <c r="E861" s="8"/>
      <c r="F861" s="83"/>
      <c r="G861" s="8"/>
      <c r="H861" s="83"/>
      <c r="I861" s="8"/>
      <c r="J861" s="83"/>
      <c r="K861" s="8"/>
      <c r="L861" s="83"/>
      <c r="M861" s="8"/>
      <c r="N861" s="83"/>
      <c r="O861" s="8"/>
      <c r="P861" s="100"/>
      <c r="Q861" s="128">
        <v>1622.38</v>
      </c>
      <c r="R861" s="17"/>
      <c r="S861" s="104"/>
      <c r="T861" s="6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16"/>
      <c r="AK861" s="16"/>
      <c r="AL861" s="16"/>
      <c r="AM861" s="16"/>
      <c r="AN861" s="8"/>
      <c r="AO861" s="8"/>
      <c r="AP861" s="8"/>
      <c r="AQ861" s="8"/>
      <c r="AR861" s="8"/>
      <c r="AS861" s="8"/>
      <c r="AT861" s="8"/>
      <c r="AU861" s="8"/>
      <c r="AV861" s="8"/>
      <c r="AW861" s="8"/>
    </row>
    <row r="862" spans="1:49" s="33" customFormat="1" ht="45" x14ac:dyDescent="0.25">
      <c r="A862" s="55" t="s">
        <v>664</v>
      </c>
      <c r="B862" s="127" t="s">
        <v>651</v>
      </c>
      <c r="C862" s="8"/>
      <c r="D862" s="83"/>
      <c r="E862" s="8"/>
      <c r="F862" s="83"/>
      <c r="G862" s="8"/>
      <c r="H862" s="83"/>
      <c r="I862" s="8"/>
      <c r="J862" s="83"/>
      <c r="K862" s="8"/>
      <c r="L862" s="83"/>
      <c r="M862" s="8"/>
      <c r="N862" s="83"/>
      <c r="O862" s="8"/>
      <c r="P862" s="100"/>
      <c r="Q862" s="128">
        <v>850.5</v>
      </c>
      <c r="R862" s="17"/>
      <c r="S862" s="104"/>
      <c r="T862" s="6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16"/>
      <c r="AK862" s="16"/>
      <c r="AL862" s="16"/>
      <c r="AM862" s="16"/>
      <c r="AN862" s="8"/>
      <c r="AO862" s="8"/>
      <c r="AP862" s="8"/>
      <c r="AQ862" s="8"/>
      <c r="AR862" s="8"/>
      <c r="AS862" s="8"/>
      <c r="AT862" s="8"/>
      <c r="AU862" s="8"/>
      <c r="AV862" s="8"/>
      <c r="AW862" s="8"/>
    </row>
    <row r="863" spans="1:49" s="33" customFormat="1" ht="22.5" x14ac:dyDescent="0.25">
      <c r="A863" s="55" t="s">
        <v>665</v>
      </c>
      <c r="B863" s="127" t="s">
        <v>651</v>
      </c>
      <c r="C863" s="8"/>
      <c r="D863" s="83"/>
      <c r="E863" s="8"/>
      <c r="F863" s="83"/>
      <c r="G863" s="8"/>
      <c r="H863" s="83"/>
      <c r="I863" s="8"/>
      <c r="J863" s="83"/>
      <c r="K863" s="8"/>
      <c r="L863" s="83"/>
      <c r="M863" s="8"/>
      <c r="N863" s="83"/>
      <c r="O863" s="8"/>
      <c r="P863" s="100"/>
      <c r="Q863" s="128">
        <v>885.6</v>
      </c>
      <c r="R863" s="17"/>
      <c r="S863" s="104"/>
      <c r="T863" s="6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16"/>
      <c r="AK863" s="16"/>
      <c r="AL863" s="16"/>
      <c r="AM863" s="16"/>
      <c r="AN863" s="8"/>
      <c r="AO863" s="8"/>
      <c r="AP863" s="8"/>
      <c r="AQ863" s="8"/>
      <c r="AR863" s="8"/>
      <c r="AS863" s="8"/>
      <c r="AT863" s="8"/>
      <c r="AU863" s="8"/>
      <c r="AV863" s="8"/>
      <c r="AW863" s="8"/>
    </row>
    <row r="864" spans="1:49" s="33" customFormat="1" ht="22.5" x14ac:dyDescent="0.25">
      <c r="A864" s="55" t="s">
        <v>666</v>
      </c>
      <c r="B864" s="127" t="s">
        <v>651</v>
      </c>
      <c r="C864" s="8"/>
      <c r="D864" s="83"/>
      <c r="E864" s="8"/>
      <c r="F864" s="83"/>
      <c r="G864" s="8"/>
      <c r="H864" s="83"/>
      <c r="I864" s="8"/>
      <c r="J864" s="83"/>
      <c r="K864" s="8"/>
      <c r="L864" s="83"/>
      <c r="M864" s="8"/>
      <c r="N864" s="83"/>
      <c r="O864" s="8"/>
      <c r="P864" s="100"/>
      <c r="Q864" s="128">
        <v>885.6</v>
      </c>
      <c r="R864" s="17"/>
      <c r="S864" s="104"/>
      <c r="T864" s="6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16"/>
      <c r="AK864" s="16"/>
      <c r="AL864" s="16"/>
      <c r="AM864" s="16"/>
      <c r="AN864" s="8"/>
      <c r="AO864" s="8"/>
      <c r="AP864" s="8"/>
      <c r="AQ864" s="8"/>
      <c r="AR864" s="8"/>
      <c r="AS864" s="8"/>
      <c r="AT864" s="8"/>
      <c r="AU864" s="8"/>
      <c r="AV864" s="8"/>
      <c r="AW864" s="8"/>
    </row>
    <row r="865" spans="1:49" s="33" customFormat="1" ht="22.5" x14ac:dyDescent="0.25">
      <c r="A865" s="55" t="s">
        <v>667</v>
      </c>
      <c r="B865" s="127" t="s">
        <v>651</v>
      </c>
      <c r="C865" s="8"/>
      <c r="D865" s="83"/>
      <c r="E865" s="8"/>
      <c r="F865" s="83"/>
      <c r="G865" s="8"/>
      <c r="H865" s="83"/>
      <c r="I865" s="8"/>
      <c r="J865" s="83"/>
      <c r="K865" s="8"/>
      <c r="L865" s="83"/>
      <c r="M865" s="8"/>
      <c r="N865" s="83"/>
      <c r="O865" s="8"/>
      <c r="P865" s="100"/>
      <c r="Q865" s="128">
        <v>885.6</v>
      </c>
      <c r="R865" s="17"/>
      <c r="S865" s="104"/>
      <c r="T865" s="6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16"/>
      <c r="AK865" s="16"/>
      <c r="AL865" s="16"/>
      <c r="AM865" s="16"/>
      <c r="AN865" s="8"/>
      <c r="AO865" s="8"/>
      <c r="AP865" s="8"/>
      <c r="AQ865" s="8"/>
      <c r="AR865" s="8"/>
      <c r="AS865" s="8"/>
      <c r="AT865" s="8"/>
      <c r="AU865" s="8"/>
      <c r="AV865" s="8"/>
      <c r="AW865" s="8"/>
    </row>
    <row r="866" spans="1:49" s="33" customFormat="1" ht="22.5" x14ac:dyDescent="0.25">
      <c r="A866" s="55" t="s">
        <v>668</v>
      </c>
      <c r="B866" s="127" t="s">
        <v>651</v>
      </c>
      <c r="C866" s="8"/>
      <c r="D866" s="83"/>
      <c r="E866" s="8"/>
      <c r="F866" s="83"/>
      <c r="G866" s="8"/>
      <c r="H866" s="83"/>
      <c r="I866" s="8"/>
      <c r="J866" s="83"/>
      <c r="K866" s="8"/>
      <c r="L866" s="83"/>
      <c r="M866" s="8"/>
      <c r="N866" s="83"/>
      <c r="O866" s="8"/>
      <c r="P866" s="100"/>
      <c r="Q866" s="128">
        <v>5313.6</v>
      </c>
      <c r="R866" s="17"/>
      <c r="S866" s="104"/>
      <c r="T866" s="6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16"/>
      <c r="AK866" s="16"/>
      <c r="AL866" s="16"/>
      <c r="AM866" s="16"/>
      <c r="AN866" s="8"/>
      <c r="AO866" s="8"/>
      <c r="AP866" s="8"/>
      <c r="AQ866" s="8"/>
      <c r="AR866" s="8"/>
      <c r="AS866" s="8"/>
      <c r="AT866" s="8"/>
      <c r="AU866" s="8"/>
      <c r="AV866" s="8"/>
      <c r="AW866" s="8"/>
    </row>
    <row r="867" spans="1:49" s="33" customFormat="1" ht="22.5" x14ac:dyDescent="0.25">
      <c r="A867" s="55" t="s">
        <v>669</v>
      </c>
      <c r="B867" s="127" t="s">
        <v>651</v>
      </c>
      <c r="C867" s="8"/>
      <c r="D867" s="83"/>
      <c r="E867" s="8"/>
      <c r="F867" s="83"/>
      <c r="G867" s="8"/>
      <c r="H867" s="83"/>
      <c r="I867" s="8"/>
      <c r="J867" s="83"/>
      <c r="K867" s="8"/>
      <c r="L867" s="83"/>
      <c r="M867" s="8"/>
      <c r="N867" s="83"/>
      <c r="O867" s="8"/>
      <c r="P867" s="100"/>
      <c r="Q867" s="128">
        <v>492.75</v>
      </c>
      <c r="R867" s="17"/>
      <c r="S867" s="104"/>
      <c r="T867" s="6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16"/>
      <c r="AK867" s="16"/>
      <c r="AL867" s="16"/>
      <c r="AM867" s="16"/>
      <c r="AN867" s="8"/>
      <c r="AO867" s="8"/>
      <c r="AP867" s="8"/>
      <c r="AQ867" s="8"/>
      <c r="AR867" s="8"/>
      <c r="AS867" s="8"/>
      <c r="AT867" s="8"/>
      <c r="AU867" s="8"/>
      <c r="AV867" s="8"/>
      <c r="AW867" s="8"/>
    </row>
    <row r="868" spans="1:49" s="33" customFormat="1" ht="22.5" x14ac:dyDescent="0.25">
      <c r="A868" s="55" t="s">
        <v>670</v>
      </c>
      <c r="B868" s="127" t="s">
        <v>651</v>
      </c>
      <c r="C868" s="8"/>
      <c r="D868" s="83"/>
      <c r="E868" s="8"/>
      <c r="F868" s="83"/>
      <c r="G868" s="8"/>
      <c r="H868" s="83"/>
      <c r="I868" s="8"/>
      <c r="J868" s="83"/>
      <c r="K868" s="8"/>
      <c r="L868" s="83"/>
      <c r="M868" s="8"/>
      <c r="N868" s="83"/>
      <c r="O868" s="8"/>
      <c r="P868" s="100"/>
      <c r="Q868" s="128">
        <v>492.75</v>
      </c>
      <c r="R868" s="17"/>
      <c r="S868" s="104"/>
      <c r="T868" s="6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16"/>
      <c r="AK868" s="16"/>
      <c r="AL868" s="16"/>
      <c r="AM868" s="16"/>
      <c r="AN868" s="8"/>
      <c r="AO868" s="8"/>
      <c r="AP868" s="8"/>
      <c r="AQ868" s="8"/>
      <c r="AR868" s="8"/>
      <c r="AS868" s="8"/>
      <c r="AT868" s="8"/>
      <c r="AU868" s="8"/>
      <c r="AV868" s="8"/>
      <c r="AW868" s="8"/>
    </row>
    <row r="869" spans="1:49" s="33" customFormat="1" ht="22.5" x14ac:dyDescent="0.25">
      <c r="A869" s="55" t="s">
        <v>671</v>
      </c>
      <c r="B869" s="127" t="s">
        <v>651</v>
      </c>
      <c r="C869" s="8"/>
      <c r="D869" s="83"/>
      <c r="E869" s="8"/>
      <c r="F869" s="83"/>
      <c r="G869" s="8"/>
      <c r="H869" s="83"/>
      <c r="I869" s="8"/>
      <c r="J869" s="83"/>
      <c r="K869" s="8"/>
      <c r="L869" s="83"/>
      <c r="M869" s="8"/>
      <c r="N869" s="83"/>
      <c r="O869" s="8"/>
      <c r="P869" s="100"/>
      <c r="Q869" s="128">
        <v>492.75</v>
      </c>
      <c r="R869" s="17"/>
      <c r="S869" s="104"/>
      <c r="T869" s="6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16"/>
      <c r="AK869" s="16"/>
      <c r="AL869" s="16"/>
      <c r="AM869" s="16"/>
      <c r="AN869" s="8"/>
      <c r="AO869" s="8"/>
      <c r="AP869" s="8"/>
      <c r="AQ869" s="8"/>
      <c r="AR869" s="8"/>
      <c r="AS869" s="8"/>
      <c r="AT869" s="8"/>
      <c r="AU869" s="8"/>
      <c r="AV869" s="8"/>
      <c r="AW869" s="8"/>
    </row>
    <row r="870" spans="1:49" s="33" customFormat="1" ht="22.5" x14ac:dyDescent="0.25">
      <c r="A870" s="55" t="s">
        <v>672</v>
      </c>
      <c r="B870" s="127" t="s">
        <v>651</v>
      </c>
      <c r="C870" s="8"/>
      <c r="D870" s="83"/>
      <c r="E870" s="8"/>
      <c r="F870" s="83"/>
      <c r="G870" s="8"/>
      <c r="H870" s="83"/>
      <c r="I870" s="8"/>
      <c r="J870" s="83"/>
      <c r="K870" s="8"/>
      <c r="L870" s="83"/>
      <c r="M870" s="8"/>
      <c r="N870" s="83"/>
      <c r="O870" s="8"/>
      <c r="P870" s="100"/>
      <c r="Q870" s="128">
        <v>492.75</v>
      </c>
      <c r="R870" s="17"/>
      <c r="S870" s="104"/>
      <c r="T870" s="6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16"/>
      <c r="AK870" s="16"/>
      <c r="AL870" s="16"/>
      <c r="AM870" s="16"/>
      <c r="AN870" s="8"/>
      <c r="AO870" s="8"/>
      <c r="AP870" s="8"/>
      <c r="AQ870" s="8"/>
      <c r="AR870" s="8"/>
      <c r="AS870" s="8"/>
      <c r="AT870" s="8"/>
      <c r="AU870" s="8"/>
      <c r="AV870" s="8"/>
      <c r="AW870" s="8"/>
    </row>
    <row r="871" spans="1:49" s="33" customFormat="1" ht="22.5" x14ac:dyDescent="0.25">
      <c r="A871" s="55" t="s">
        <v>673</v>
      </c>
      <c r="B871" s="127" t="s">
        <v>651</v>
      </c>
      <c r="C871" s="8"/>
      <c r="D871" s="83"/>
      <c r="E871" s="8"/>
      <c r="F871" s="83"/>
      <c r="G871" s="8"/>
      <c r="H871" s="83"/>
      <c r="I871" s="8"/>
      <c r="J871" s="83"/>
      <c r="K871" s="8"/>
      <c r="L871" s="83"/>
      <c r="M871" s="8"/>
      <c r="N871" s="83"/>
      <c r="O871" s="8"/>
      <c r="P871" s="100"/>
      <c r="Q871" s="128">
        <v>756</v>
      </c>
      <c r="R871" s="17"/>
      <c r="S871" s="104"/>
      <c r="T871" s="6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16"/>
      <c r="AK871" s="16"/>
      <c r="AL871" s="16"/>
      <c r="AM871" s="16"/>
      <c r="AN871" s="8"/>
      <c r="AO871" s="8"/>
      <c r="AP871" s="8"/>
      <c r="AQ871" s="8"/>
      <c r="AR871" s="8"/>
      <c r="AS871" s="8"/>
      <c r="AT871" s="8"/>
      <c r="AU871" s="8"/>
      <c r="AV871" s="8"/>
      <c r="AW871" s="8"/>
    </row>
    <row r="872" spans="1:49" s="33" customFormat="1" ht="22.5" x14ac:dyDescent="0.25">
      <c r="A872" s="55" t="s">
        <v>674</v>
      </c>
      <c r="B872" s="127" t="s">
        <v>651</v>
      </c>
      <c r="C872" s="8"/>
      <c r="D872" s="83"/>
      <c r="E872" s="8"/>
      <c r="F872" s="83"/>
      <c r="G872" s="8"/>
      <c r="H872" s="83"/>
      <c r="I872" s="8"/>
      <c r="J872" s="83"/>
      <c r="K872" s="8"/>
      <c r="L872" s="83"/>
      <c r="M872" s="8"/>
      <c r="N872" s="83"/>
      <c r="O872" s="8"/>
      <c r="P872" s="100"/>
      <c r="Q872" s="128">
        <v>1067.52</v>
      </c>
      <c r="R872" s="17"/>
      <c r="S872" s="104"/>
      <c r="T872" s="6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16"/>
      <c r="AK872" s="16"/>
      <c r="AL872" s="16"/>
      <c r="AM872" s="16"/>
      <c r="AN872" s="8"/>
      <c r="AO872" s="8"/>
      <c r="AP872" s="8"/>
      <c r="AQ872" s="8"/>
      <c r="AR872" s="8"/>
      <c r="AS872" s="8"/>
      <c r="AT872" s="8"/>
      <c r="AU872" s="8"/>
      <c r="AV872" s="8"/>
      <c r="AW872" s="8"/>
    </row>
    <row r="873" spans="1:49" s="33" customFormat="1" ht="22.5" x14ac:dyDescent="0.25">
      <c r="A873" s="55" t="s">
        <v>675</v>
      </c>
      <c r="B873" s="127" t="s">
        <v>651</v>
      </c>
      <c r="C873" s="8"/>
      <c r="D873" s="83"/>
      <c r="E873" s="8"/>
      <c r="F873" s="83"/>
      <c r="G873" s="8"/>
      <c r="H873" s="83"/>
      <c r="I873" s="8"/>
      <c r="J873" s="83"/>
      <c r="K873" s="8"/>
      <c r="L873" s="83"/>
      <c r="M873" s="8"/>
      <c r="N873" s="83"/>
      <c r="O873" s="8"/>
      <c r="P873" s="100"/>
      <c r="Q873" s="128">
        <v>741.36</v>
      </c>
      <c r="R873" s="17"/>
      <c r="S873" s="104"/>
      <c r="T873" s="6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16"/>
      <c r="AK873" s="16"/>
      <c r="AL873" s="16"/>
      <c r="AM873" s="16"/>
      <c r="AN873" s="8"/>
      <c r="AO873" s="8"/>
      <c r="AP873" s="8"/>
      <c r="AQ873" s="8"/>
      <c r="AR873" s="8"/>
      <c r="AS873" s="8"/>
      <c r="AT873" s="8"/>
      <c r="AU873" s="8"/>
      <c r="AV873" s="8"/>
      <c r="AW873" s="8"/>
    </row>
    <row r="874" spans="1:49" s="33" customFormat="1" ht="22.5" x14ac:dyDescent="0.25">
      <c r="A874" s="55" t="s">
        <v>676</v>
      </c>
      <c r="B874" s="127" t="s">
        <v>651</v>
      </c>
      <c r="C874" s="8"/>
      <c r="D874" s="83"/>
      <c r="E874" s="8"/>
      <c r="F874" s="83"/>
      <c r="G874" s="8"/>
      <c r="H874" s="83"/>
      <c r="I874" s="8"/>
      <c r="J874" s="83"/>
      <c r="K874" s="8"/>
      <c r="L874" s="83"/>
      <c r="M874" s="8"/>
      <c r="N874" s="83"/>
      <c r="O874" s="8"/>
      <c r="P874" s="100"/>
      <c r="Q874" s="128">
        <v>1333.5</v>
      </c>
      <c r="R874" s="17"/>
      <c r="S874" s="104"/>
      <c r="T874" s="6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16"/>
      <c r="AK874" s="16"/>
      <c r="AL874" s="16"/>
      <c r="AM874" s="16"/>
      <c r="AN874" s="8"/>
      <c r="AO874" s="8"/>
      <c r="AP874" s="8"/>
      <c r="AQ874" s="8"/>
      <c r="AR874" s="8"/>
      <c r="AS874" s="8"/>
      <c r="AT874" s="8"/>
      <c r="AU874" s="8"/>
      <c r="AV874" s="8"/>
      <c r="AW874" s="8"/>
    </row>
    <row r="875" spans="1:49" s="33" customFormat="1" ht="22.5" customHeight="1" x14ac:dyDescent="0.25">
      <c r="A875" s="55" t="s">
        <v>677</v>
      </c>
      <c r="B875" s="127" t="s">
        <v>651</v>
      </c>
      <c r="C875" s="8"/>
      <c r="D875" s="83"/>
      <c r="E875" s="8"/>
      <c r="F875" s="83"/>
      <c r="G875" s="8"/>
      <c r="H875" s="83"/>
      <c r="I875" s="8"/>
      <c r="J875" s="83"/>
      <c r="K875" s="8"/>
      <c r="L875" s="83"/>
      <c r="M875" s="8"/>
      <c r="N875" s="83"/>
      <c r="O875" s="8"/>
      <c r="P875" s="100"/>
      <c r="Q875" s="128">
        <v>310.60000000000002</v>
      </c>
      <c r="R875" s="17"/>
      <c r="S875" s="104"/>
      <c r="T875" s="6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16"/>
      <c r="AK875" s="16"/>
      <c r="AL875" s="16"/>
      <c r="AM875" s="16"/>
      <c r="AN875" s="8"/>
      <c r="AO875" s="8"/>
      <c r="AP875" s="8"/>
      <c r="AQ875" s="8"/>
      <c r="AR875" s="8"/>
      <c r="AS875" s="8"/>
      <c r="AT875" s="8"/>
      <c r="AU875" s="8"/>
      <c r="AV875" s="8"/>
      <c r="AW875" s="8"/>
    </row>
    <row r="876" spans="1:49" s="33" customFormat="1" ht="22.5" x14ac:dyDescent="0.25">
      <c r="A876" s="55" t="s">
        <v>678</v>
      </c>
      <c r="B876" s="127" t="s">
        <v>651</v>
      </c>
      <c r="C876" s="8"/>
      <c r="D876" s="83"/>
      <c r="E876" s="8"/>
      <c r="F876" s="83"/>
      <c r="G876" s="8"/>
      <c r="H876" s="83"/>
      <c r="I876" s="8"/>
      <c r="J876" s="83"/>
      <c r="K876" s="8"/>
      <c r="L876" s="83"/>
      <c r="M876" s="8"/>
      <c r="N876" s="83"/>
      <c r="O876" s="8"/>
      <c r="P876" s="100"/>
      <c r="Q876" s="128">
        <v>3800</v>
      </c>
      <c r="R876" s="17"/>
      <c r="S876" s="104"/>
      <c r="T876" s="6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16"/>
      <c r="AK876" s="16"/>
      <c r="AL876" s="16"/>
      <c r="AM876" s="16"/>
      <c r="AN876" s="8"/>
      <c r="AO876" s="8"/>
      <c r="AP876" s="8"/>
      <c r="AQ876" s="8"/>
      <c r="AR876" s="8"/>
      <c r="AS876" s="8"/>
      <c r="AT876" s="8"/>
      <c r="AU876" s="8"/>
      <c r="AV876" s="8"/>
      <c r="AW876" s="8"/>
    </row>
    <row r="877" spans="1:49" s="33" customFormat="1" ht="22.5" x14ac:dyDescent="0.25">
      <c r="A877" s="55" t="s">
        <v>679</v>
      </c>
      <c r="B877" s="127" t="s">
        <v>651</v>
      </c>
      <c r="C877" s="8"/>
      <c r="D877" s="83"/>
      <c r="E877" s="8"/>
      <c r="F877" s="83"/>
      <c r="G877" s="8"/>
      <c r="H877" s="83"/>
      <c r="I877" s="8"/>
      <c r="J877" s="83"/>
      <c r="K877" s="8"/>
      <c r="L877" s="83"/>
      <c r="M877" s="8"/>
      <c r="N877" s="83"/>
      <c r="O877" s="8"/>
      <c r="P877" s="100"/>
      <c r="Q877" s="128">
        <v>18144</v>
      </c>
      <c r="R877" s="17"/>
      <c r="S877" s="104"/>
      <c r="T877" s="6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16"/>
      <c r="AK877" s="16"/>
      <c r="AL877" s="16"/>
      <c r="AM877" s="16"/>
      <c r="AN877" s="8"/>
      <c r="AO877" s="8"/>
      <c r="AP877" s="8"/>
      <c r="AQ877" s="8"/>
      <c r="AR877" s="8"/>
      <c r="AS877" s="8"/>
      <c r="AT877" s="8"/>
      <c r="AU877" s="8"/>
      <c r="AV877" s="8"/>
      <c r="AW877" s="8"/>
    </row>
    <row r="878" spans="1:49" s="33" customFormat="1" ht="22.5" x14ac:dyDescent="0.25">
      <c r="A878" s="55" t="s">
        <v>680</v>
      </c>
      <c r="B878" s="127" t="s">
        <v>651</v>
      </c>
      <c r="C878" s="8"/>
      <c r="D878" s="83"/>
      <c r="E878" s="8"/>
      <c r="F878" s="83"/>
      <c r="G878" s="8"/>
      <c r="H878" s="83"/>
      <c r="I878" s="8"/>
      <c r="J878" s="83"/>
      <c r="K878" s="8"/>
      <c r="L878" s="83"/>
      <c r="M878" s="8"/>
      <c r="N878" s="83"/>
      <c r="O878" s="8"/>
      <c r="P878" s="100"/>
      <c r="Q878" s="128">
        <v>3996</v>
      </c>
      <c r="R878" s="17"/>
      <c r="S878" s="104"/>
      <c r="T878" s="6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16"/>
      <c r="AK878" s="16"/>
      <c r="AL878" s="16"/>
      <c r="AM878" s="16"/>
      <c r="AN878" s="8"/>
      <c r="AO878" s="8"/>
      <c r="AP878" s="8"/>
      <c r="AQ878" s="8"/>
      <c r="AR878" s="8"/>
      <c r="AS878" s="8"/>
      <c r="AT878" s="8"/>
      <c r="AU878" s="8"/>
      <c r="AV878" s="8"/>
      <c r="AW878" s="8"/>
    </row>
    <row r="879" spans="1:49" s="33" customFormat="1" ht="22.5" x14ac:dyDescent="0.25">
      <c r="A879" s="55" t="s">
        <v>681</v>
      </c>
      <c r="B879" s="127" t="s">
        <v>651</v>
      </c>
      <c r="C879" s="8"/>
      <c r="D879" s="83"/>
      <c r="E879" s="8"/>
      <c r="F879" s="83"/>
      <c r="G879" s="8"/>
      <c r="H879" s="83"/>
      <c r="I879" s="8"/>
      <c r="J879" s="83"/>
      <c r="K879" s="8"/>
      <c r="L879" s="83"/>
      <c r="M879" s="8"/>
      <c r="N879" s="83"/>
      <c r="O879" s="8"/>
      <c r="P879" s="100"/>
      <c r="Q879" s="128">
        <v>534.6</v>
      </c>
      <c r="R879" s="17"/>
      <c r="S879" s="104"/>
      <c r="T879" s="6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16"/>
      <c r="AK879" s="16"/>
      <c r="AL879" s="16"/>
      <c r="AM879" s="16"/>
      <c r="AN879" s="8"/>
      <c r="AO879" s="8"/>
      <c r="AP879" s="8"/>
      <c r="AQ879" s="8"/>
      <c r="AR879" s="8"/>
      <c r="AS879" s="8"/>
      <c r="AT879" s="8"/>
      <c r="AU879" s="8"/>
      <c r="AV879" s="8"/>
      <c r="AW879" s="8"/>
    </row>
    <row r="880" spans="1:49" s="33" customFormat="1" ht="22.5" x14ac:dyDescent="0.25">
      <c r="A880" s="55" t="s">
        <v>682</v>
      </c>
      <c r="B880" s="127" t="s">
        <v>651</v>
      </c>
      <c r="C880" s="8"/>
      <c r="D880" s="83"/>
      <c r="E880" s="8"/>
      <c r="F880" s="83"/>
      <c r="G880" s="8"/>
      <c r="H880" s="83"/>
      <c r="I880" s="8"/>
      <c r="J880" s="83"/>
      <c r="K880" s="8"/>
      <c r="L880" s="83"/>
      <c r="M880" s="8"/>
      <c r="N880" s="83"/>
      <c r="O880" s="8"/>
      <c r="P880" s="100"/>
      <c r="Q880" s="128">
        <v>742.5</v>
      </c>
      <c r="R880" s="17"/>
      <c r="S880" s="104"/>
      <c r="T880" s="6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16"/>
      <c r="AK880" s="16"/>
      <c r="AL880" s="16"/>
      <c r="AM880" s="16"/>
      <c r="AN880" s="8"/>
      <c r="AO880" s="8"/>
      <c r="AP880" s="8"/>
      <c r="AQ880" s="8"/>
      <c r="AR880" s="8"/>
      <c r="AS880" s="8"/>
      <c r="AT880" s="8"/>
      <c r="AU880" s="8"/>
      <c r="AV880" s="8"/>
      <c r="AW880" s="8"/>
    </row>
    <row r="881" spans="1:49" s="33" customFormat="1" ht="22.5" x14ac:dyDescent="0.25">
      <c r="A881" s="55" t="s">
        <v>683</v>
      </c>
      <c r="B881" s="127" t="s">
        <v>651</v>
      </c>
      <c r="C881" s="8"/>
      <c r="D881" s="83"/>
      <c r="E881" s="8"/>
      <c r="F881" s="83"/>
      <c r="G881" s="8"/>
      <c r="H881" s="83"/>
      <c r="I881" s="8"/>
      <c r="J881" s="83"/>
      <c r="K881" s="8"/>
      <c r="L881" s="83"/>
      <c r="M881" s="8"/>
      <c r="N881" s="83"/>
      <c r="O881" s="8"/>
      <c r="P881" s="100"/>
      <c r="Q881" s="128">
        <v>355.05</v>
      </c>
      <c r="R881" s="17"/>
      <c r="S881" s="104"/>
      <c r="T881" s="6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16"/>
      <c r="AK881" s="16"/>
      <c r="AL881" s="16"/>
      <c r="AM881" s="16"/>
      <c r="AN881" s="8"/>
      <c r="AO881" s="8"/>
      <c r="AP881" s="8"/>
      <c r="AQ881" s="8"/>
      <c r="AR881" s="8"/>
      <c r="AS881" s="8"/>
      <c r="AT881" s="8"/>
      <c r="AU881" s="8"/>
      <c r="AV881" s="8"/>
      <c r="AW881" s="8"/>
    </row>
    <row r="882" spans="1:49" s="33" customFormat="1" ht="22.5" x14ac:dyDescent="0.25">
      <c r="A882" s="55" t="s">
        <v>684</v>
      </c>
      <c r="B882" s="127" t="s">
        <v>651</v>
      </c>
      <c r="C882" s="8"/>
      <c r="D882" s="83"/>
      <c r="E882" s="8"/>
      <c r="F882" s="83"/>
      <c r="G882" s="8"/>
      <c r="H882" s="83"/>
      <c r="I882" s="8"/>
      <c r="J882" s="83"/>
      <c r="K882" s="8"/>
      <c r="L882" s="83"/>
      <c r="M882" s="8"/>
      <c r="N882" s="83"/>
      <c r="O882" s="8"/>
      <c r="P882" s="100"/>
      <c r="Q882" s="128">
        <v>307.48</v>
      </c>
      <c r="R882" s="17"/>
      <c r="S882" s="104"/>
      <c r="T882" s="6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16"/>
      <c r="AK882" s="16"/>
      <c r="AL882" s="16"/>
      <c r="AM882" s="16"/>
      <c r="AN882" s="8"/>
      <c r="AO882" s="8"/>
      <c r="AP882" s="8"/>
      <c r="AQ882" s="8"/>
      <c r="AR882" s="8"/>
      <c r="AS882" s="8"/>
      <c r="AT882" s="8"/>
      <c r="AU882" s="8"/>
      <c r="AV882" s="8"/>
      <c r="AW882" s="8"/>
    </row>
    <row r="883" spans="1:49" s="33" customFormat="1" ht="22.5" x14ac:dyDescent="0.25">
      <c r="A883" s="55" t="s">
        <v>685</v>
      </c>
      <c r="B883" s="127" t="s">
        <v>651</v>
      </c>
      <c r="C883" s="8"/>
      <c r="D883" s="83"/>
      <c r="E883" s="8"/>
      <c r="F883" s="83"/>
      <c r="G883" s="8"/>
      <c r="H883" s="83"/>
      <c r="I883" s="8"/>
      <c r="J883" s="83"/>
      <c r="K883" s="8"/>
      <c r="L883" s="83"/>
      <c r="M883" s="8"/>
      <c r="N883" s="83"/>
      <c r="O883" s="8"/>
      <c r="P883" s="100"/>
      <c r="Q883" s="128">
        <v>307.48</v>
      </c>
      <c r="R883" s="17"/>
      <c r="S883" s="104"/>
      <c r="T883" s="6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16"/>
      <c r="AK883" s="16"/>
      <c r="AL883" s="16"/>
      <c r="AM883" s="16"/>
      <c r="AN883" s="8"/>
      <c r="AO883" s="8"/>
      <c r="AP883" s="8"/>
      <c r="AQ883" s="8"/>
      <c r="AR883" s="8"/>
      <c r="AS883" s="8"/>
      <c r="AT883" s="8"/>
      <c r="AU883" s="8"/>
      <c r="AV883" s="8"/>
      <c r="AW883" s="8"/>
    </row>
    <row r="884" spans="1:49" s="33" customFormat="1" ht="22.5" x14ac:dyDescent="0.25">
      <c r="A884" s="55" t="s">
        <v>686</v>
      </c>
      <c r="B884" s="127" t="s">
        <v>651</v>
      </c>
      <c r="C884" s="8"/>
      <c r="D884" s="83"/>
      <c r="E884" s="8"/>
      <c r="F884" s="83"/>
      <c r="G884" s="8"/>
      <c r="H884" s="83"/>
      <c r="I884" s="8"/>
      <c r="J884" s="83"/>
      <c r="K884" s="8"/>
      <c r="L884" s="83"/>
      <c r="M884" s="8"/>
      <c r="N884" s="83"/>
      <c r="O884" s="8"/>
      <c r="P884" s="100"/>
      <c r="Q884" s="128">
        <v>657</v>
      </c>
      <c r="R884" s="17"/>
      <c r="S884" s="104"/>
      <c r="T884" s="6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16"/>
      <c r="AK884" s="16"/>
      <c r="AL884" s="16"/>
      <c r="AM884" s="16"/>
      <c r="AN884" s="8"/>
      <c r="AO884" s="8"/>
      <c r="AP884" s="8"/>
      <c r="AQ884" s="8"/>
      <c r="AR884" s="8"/>
      <c r="AS884" s="8"/>
      <c r="AT884" s="8"/>
      <c r="AU884" s="8"/>
      <c r="AV884" s="8"/>
      <c r="AW884" s="8"/>
    </row>
    <row r="885" spans="1:49" s="33" customFormat="1" ht="22.5" x14ac:dyDescent="0.25">
      <c r="A885" s="55" t="s">
        <v>687</v>
      </c>
      <c r="B885" s="127" t="s">
        <v>651</v>
      </c>
      <c r="C885" s="8"/>
      <c r="D885" s="83"/>
      <c r="E885" s="8"/>
      <c r="F885" s="83"/>
      <c r="G885" s="8"/>
      <c r="H885" s="83"/>
      <c r="I885" s="8"/>
      <c r="J885" s="83"/>
      <c r="K885" s="8"/>
      <c r="L885" s="83"/>
      <c r="M885" s="8"/>
      <c r="N885" s="83"/>
      <c r="O885" s="8"/>
      <c r="P885" s="100"/>
      <c r="Q885" s="128">
        <v>1134</v>
      </c>
      <c r="R885" s="17"/>
      <c r="S885" s="104"/>
      <c r="T885" s="6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16"/>
      <c r="AK885" s="16"/>
      <c r="AL885" s="16"/>
      <c r="AM885" s="16"/>
      <c r="AN885" s="8"/>
      <c r="AO885" s="8"/>
      <c r="AP885" s="8"/>
      <c r="AQ885" s="8"/>
      <c r="AR885" s="8"/>
      <c r="AS885" s="8"/>
      <c r="AT885" s="8"/>
      <c r="AU885" s="8"/>
      <c r="AV885" s="8"/>
      <c r="AW885" s="8"/>
    </row>
    <row r="886" spans="1:49" s="33" customFormat="1" ht="22.5" x14ac:dyDescent="0.25">
      <c r="A886" s="55" t="s">
        <v>688</v>
      </c>
      <c r="B886" s="127" t="s">
        <v>651</v>
      </c>
      <c r="C886" s="8"/>
      <c r="D886" s="83"/>
      <c r="E886" s="8"/>
      <c r="F886" s="83"/>
      <c r="G886" s="8"/>
      <c r="H886" s="83"/>
      <c r="I886" s="8"/>
      <c r="J886" s="83"/>
      <c r="K886" s="8"/>
      <c r="L886" s="83"/>
      <c r="M886" s="8"/>
      <c r="N886" s="83"/>
      <c r="O886" s="8"/>
      <c r="P886" s="100"/>
      <c r="Q886" s="128">
        <v>688.5</v>
      </c>
      <c r="R886" s="17"/>
      <c r="S886" s="104"/>
      <c r="T886" s="6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16"/>
      <c r="AK886" s="16"/>
      <c r="AL886" s="16"/>
      <c r="AM886" s="16"/>
      <c r="AN886" s="8"/>
      <c r="AO886" s="8"/>
      <c r="AP886" s="8"/>
      <c r="AQ886" s="8"/>
      <c r="AR886" s="8"/>
      <c r="AS886" s="8"/>
      <c r="AT886" s="8"/>
      <c r="AU886" s="8"/>
      <c r="AV886" s="8"/>
      <c r="AW886" s="8"/>
    </row>
    <row r="887" spans="1:49" s="33" customFormat="1" ht="22.5" x14ac:dyDescent="0.25">
      <c r="A887" s="55" t="s">
        <v>689</v>
      </c>
      <c r="B887" s="127" t="s">
        <v>651</v>
      </c>
      <c r="C887" s="8"/>
      <c r="D887" s="83"/>
      <c r="E887" s="8"/>
      <c r="F887" s="83"/>
      <c r="G887" s="8"/>
      <c r="H887" s="83"/>
      <c r="I887" s="8"/>
      <c r="J887" s="83"/>
      <c r="K887" s="8"/>
      <c r="L887" s="83"/>
      <c r="M887" s="8"/>
      <c r="N887" s="83"/>
      <c r="O887" s="8"/>
      <c r="P887" s="100"/>
      <c r="Q887" s="128">
        <v>2867.4</v>
      </c>
      <c r="R887" s="17"/>
      <c r="S887" s="104"/>
      <c r="T887" s="6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16"/>
      <c r="AK887" s="16"/>
      <c r="AL887" s="16"/>
      <c r="AM887" s="16"/>
      <c r="AN887" s="8"/>
      <c r="AO887" s="8"/>
      <c r="AP887" s="8"/>
      <c r="AQ887" s="8"/>
      <c r="AR887" s="8"/>
      <c r="AS887" s="8"/>
      <c r="AT887" s="8"/>
      <c r="AU887" s="8"/>
      <c r="AV887" s="8"/>
      <c r="AW887" s="8"/>
    </row>
    <row r="888" spans="1:49" s="33" customFormat="1" ht="22.5" x14ac:dyDescent="0.25">
      <c r="A888" s="55" t="s">
        <v>690</v>
      </c>
      <c r="B888" s="127" t="s">
        <v>651</v>
      </c>
      <c r="C888" s="8"/>
      <c r="D888" s="83"/>
      <c r="E888" s="8"/>
      <c r="F888" s="83"/>
      <c r="G888" s="8"/>
      <c r="H888" s="83"/>
      <c r="I888" s="8"/>
      <c r="J888" s="83"/>
      <c r="K888" s="8"/>
      <c r="L888" s="83"/>
      <c r="M888" s="8"/>
      <c r="N888" s="83"/>
      <c r="O888" s="8"/>
      <c r="P888" s="100"/>
      <c r="Q888" s="128">
        <v>2867.4</v>
      </c>
      <c r="R888" s="17"/>
      <c r="S888" s="104"/>
      <c r="T888" s="6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16"/>
      <c r="AK888" s="16"/>
      <c r="AL888" s="16"/>
      <c r="AM888" s="16"/>
      <c r="AN888" s="8"/>
      <c r="AO888" s="8"/>
      <c r="AP888" s="8"/>
      <c r="AQ888" s="8"/>
      <c r="AR888" s="8"/>
      <c r="AS888" s="8"/>
      <c r="AT888" s="8"/>
      <c r="AU888" s="8"/>
      <c r="AV888" s="8"/>
      <c r="AW888" s="8"/>
    </row>
    <row r="889" spans="1:49" s="33" customFormat="1" ht="22.5" x14ac:dyDescent="0.25">
      <c r="A889" s="55" t="s">
        <v>691</v>
      </c>
      <c r="B889" s="127" t="s">
        <v>651</v>
      </c>
      <c r="C889" s="8"/>
      <c r="D889" s="83"/>
      <c r="E889" s="8"/>
      <c r="F889" s="83"/>
      <c r="G889" s="8"/>
      <c r="H889" s="83"/>
      <c r="I889" s="8"/>
      <c r="J889" s="83"/>
      <c r="K889" s="8"/>
      <c r="L889" s="83"/>
      <c r="M889" s="8"/>
      <c r="N889" s="83"/>
      <c r="O889" s="8"/>
      <c r="P889" s="100"/>
      <c r="Q889" s="128">
        <v>113.4</v>
      </c>
      <c r="R889" s="17"/>
      <c r="S889" s="104"/>
      <c r="T889" s="6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16"/>
      <c r="AK889" s="16"/>
      <c r="AL889" s="16"/>
      <c r="AM889" s="16"/>
      <c r="AN889" s="8"/>
      <c r="AO889" s="8"/>
      <c r="AP889" s="8"/>
      <c r="AQ889" s="8"/>
      <c r="AR889" s="8"/>
      <c r="AS889" s="8"/>
      <c r="AT889" s="8"/>
      <c r="AU889" s="8"/>
      <c r="AV889" s="8"/>
      <c r="AW889" s="8"/>
    </row>
    <row r="890" spans="1:49" s="33" customFormat="1" ht="22.5" x14ac:dyDescent="0.25">
      <c r="A890" s="55" t="s">
        <v>692</v>
      </c>
      <c r="B890" s="127" t="s">
        <v>651</v>
      </c>
      <c r="C890" s="8"/>
      <c r="D890" s="83"/>
      <c r="E890" s="8"/>
      <c r="F890" s="83"/>
      <c r="G890" s="8"/>
      <c r="H890" s="83"/>
      <c r="I890" s="8"/>
      <c r="J890" s="83"/>
      <c r="K890" s="8"/>
      <c r="L890" s="83"/>
      <c r="M890" s="8"/>
      <c r="N890" s="83"/>
      <c r="O890" s="8"/>
      <c r="P890" s="100"/>
      <c r="Q890" s="128">
        <v>2187</v>
      </c>
      <c r="R890" s="17"/>
      <c r="S890" s="104"/>
      <c r="T890" s="6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16"/>
      <c r="AK890" s="16"/>
      <c r="AL890" s="16"/>
      <c r="AM890" s="16"/>
      <c r="AN890" s="8"/>
      <c r="AO890" s="8"/>
      <c r="AP890" s="8"/>
      <c r="AQ890" s="8"/>
      <c r="AR890" s="8"/>
      <c r="AS890" s="8"/>
      <c r="AT890" s="8"/>
      <c r="AU890" s="8"/>
      <c r="AV890" s="8"/>
      <c r="AW890" s="8"/>
    </row>
    <row r="891" spans="1:49" s="33" customFormat="1" ht="22.5" x14ac:dyDescent="0.25">
      <c r="A891" s="55" t="s">
        <v>693</v>
      </c>
      <c r="B891" s="127" t="s">
        <v>651</v>
      </c>
      <c r="C891" s="8"/>
      <c r="D891" s="83"/>
      <c r="E891" s="8"/>
      <c r="F891" s="83"/>
      <c r="G891" s="8"/>
      <c r="H891" s="83"/>
      <c r="I891" s="8"/>
      <c r="J891" s="83"/>
      <c r="K891" s="8"/>
      <c r="L891" s="83"/>
      <c r="M891" s="8"/>
      <c r="N891" s="83"/>
      <c r="O891" s="8"/>
      <c r="P891" s="100"/>
      <c r="Q891" s="128">
        <v>378</v>
      </c>
      <c r="R891" s="17"/>
      <c r="S891" s="104"/>
      <c r="T891" s="6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16"/>
      <c r="AK891" s="16"/>
      <c r="AL891" s="16"/>
      <c r="AM891" s="16"/>
      <c r="AN891" s="8"/>
      <c r="AO891" s="8"/>
      <c r="AP891" s="8"/>
      <c r="AQ891" s="8"/>
      <c r="AR891" s="8"/>
      <c r="AS891" s="8"/>
      <c r="AT891" s="8"/>
      <c r="AU891" s="8"/>
      <c r="AV891" s="8"/>
      <c r="AW891" s="8"/>
    </row>
    <row r="892" spans="1:49" s="33" customFormat="1" ht="22.5" x14ac:dyDescent="0.25">
      <c r="A892" s="55" t="s">
        <v>694</v>
      </c>
      <c r="B892" s="127" t="s">
        <v>651</v>
      </c>
      <c r="C892" s="8"/>
      <c r="D892" s="83"/>
      <c r="E892" s="8"/>
      <c r="F892" s="83"/>
      <c r="G892" s="8"/>
      <c r="H892" s="83"/>
      <c r="I892" s="8"/>
      <c r="J892" s="83"/>
      <c r="K892" s="8"/>
      <c r="L892" s="83"/>
      <c r="M892" s="8"/>
      <c r="N892" s="83"/>
      <c r="O892" s="8"/>
      <c r="P892" s="100"/>
      <c r="Q892" s="128">
        <v>2088</v>
      </c>
      <c r="R892" s="17"/>
      <c r="S892" s="104"/>
      <c r="T892" s="6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16"/>
      <c r="AK892" s="16"/>
      <c r="AL892" s="16"/>
      <c r="AM892" s="16"/>
      <c r="AN892" s="8"/>
      <c r="AO892" s="8"/>
      <c r="AP892" s="8"/>
      <c r="AQ892" s="8"/>
      <c r="AR892" s="8"/>
      <c r="AS892" s="8"/>
      <c r="AT892" s="8"/>
      <c r="AU892" s="8"/>
      <c r="AV892" s="8"/>
      <c r="AW892" s="8"/>
    </row>
    <row r="893" spans="1:49" s="33" customFormat="1" ht="22.5" x14ac:dyDescent="0.25">
      <c r="A893" s="55" t="s">
        <v>695</v>
      </c>
      <c r="B893" s="127" t="s">
        <v>651</v>
      </c>
      <c r="C893" s="8"/>
      <c r="D893" s="83"/>
      <c r="E893" s="8"/>
      <c r="F893" s="83"/>
      <c r="G893" s="8"/>
      <c r="H893" s="83"/>
      <c r="I893" s="8"/>
      <c r="J893" s="83"/>
      <c r="K893" s="8"/>
      <c r="L893" s="83"/>
      <c r="M893" s="8"/>
      <c r="N893" s="83"/>
      <c r="O893" s="8"/>
      <c r="P893" s="100"/>
      <c r="Q893" s="128">
        <v>2484</v>
      </c>
      <c r="R893" s="17"/>
      <c r="S893" s="104"/>
      <c r="T893" s="6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16"/>
      <c r="AK893" s="16"/>
      <c r="AL893" s="16"/>
      <c r="AM893" s="16"/>
      <c r="AN893" s="8"/>
      <c r="AO893" s="8"/>
      <c r="AP893" s="8"/>
      <c r="AQ893" s="8"/>
      <c r="AR893" s="8"/>
      <c r="AS893" s="8"/>
      <c r="AT893" s="8"/>
      <c r="AU893" s="8"/>
      <c r="AV893" s="8"/>
      <c r="AW893" s="8"/>
    </row>
    <row r="894" spans="1:49" s="33" customFormat="1" ht="22.5" x14ac:dyDescent="0.25">
      <c r="A894" s="55" t="s">
        <v>696</v>
      </c>
      <c r="B894" s="127" t="s">
        <v>651</v>
      </c>
      <c r="C894" s="8"/>
      <c r="D894" s="83"/>
      <c r="E894" s="8"/>
      <c r="F894" s="83"/>
      <c r="G894" s="8"/>
      <c r="H894" s="83"/>
      <c r="I894" s="8"/>
      <c r="J894" s="83"/>
      <c r="K894" s="8"/>
      <c r="L894" s="83"/>
      <c r="M894" s="8"/>
      <c r="N894" s="83"/>
      <c r="O894" s="8"/>
      <c r="P894" s="100"/>
      <c r="Q894" s="128">
        <v>4428</v>
      </c>
      <c r="R894" s="17"/>
      <c r="S894" s="104"/>
      <c r="T894" s="6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16"/>
      <c r="AK894" s="16"/>
      <c r="AL894" s="16"/>
      <c r="AM894" s="16"/>
      <c r="AN894" s="8"/>
      <c r="AO894" s="8"/>
      <c r="AP894" s="8"/>
      <c r="AQ894" s="8"/>
      <c r="AR894" s="8"/>
      <c r="AS894" s="8"/>
      <c r="AT894" s="8"/>
      <c r="AU894" s="8"/>
      <c r="AV894" s="8"/>
      <c r="AW894" s="8"/>
    </row>
    <row r="895" spans="1:49" s="33" customFormat="1" ht="33.75" x14ac:dyDescent="0.25">
      <c r="A895" s="55" t="s">
        <v>697</v>
      </c>
      <c r="B895" s="127" t="s">
        <v>651</v>
      </c>
      <c r="C895" s="8"/>
      <c r="D895" s="83"/>
      <c r="E895" s="8"/>
      <c r="F895" s="83"/>
      <c r="G895" s="8"/>
      <c r="H895" s="83"/>
      <c r="I895" s="8"/>
      <c r="J895" s="83"/>
      <c r="K895" s="8"/>
      <c r="L895" s="83"/>
      <c r="M895" s="8"/>
      <c r="N895" s="83"/>
      <c r="O895" s="8"/>
      <c r="P895" s="100"/>
      <c r="Q895" s="128">
        <v>19880</v>
      </c>
      <c r="R895" s="17"/>
      <c r="S895" s="104"/>
      <c r="T895" s="6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16"/>
      <c r="AK895" s="16"/>
      <c r="AL895" s="16"/>
      <c r="AM895" s="16"/>
      <c r="AN895" s="8"/>
      <c r="AO895" s="8"/>
      <c r="AP895" s="8"/>
      <c r="AQ895" s="8"/>
      <c r="AR895" s="8"/>
      <c r="AS895" s="8"/>
      <c r="AT895" s="8"/>
      <c r="AU895" s="8"/>
      <c r="AV895" s="8"/>
      <c r="AW895" s="8"/>
    </row>
    <row r="896" spans="1:49" s="33" customFormat="1" ht="22.5" x14ac:dyDescent="0.25">
      <c r="A896" s="55" t="s">
        <v>698</v>
      </c>
      <c r="B896" s="127" t="s">
        <v>651</v>
      </c>
      <c r="C896" s="8"/>
      <c r="D896" s="83"/>
      <c r="E896" s="8"/>
      <c r="F896" s="83"/>
      <c r="G896" s="8"/>
      <c r="H896" s="83"/>
      <c r="I896" s="8"/>
      <c r="J896" s="83"/>
      <c r="K896" s="8"/>
      <c r="L896" s="83"/>
      <c r="M896" s="8"/>
      <c r="N896" s="83"/>
      <c r="O896" s="8"/>
      <c r="P896" s="100"/>
      <c r="Q896" s="128">
        <v>67760</v>
      </c>
      <c r="R896" s="17"/>
      <c r="S896" s="104"/>
      <c r="T896" s="6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16"/>
      <c r="AK896" s="16"/>
      <c r="AL896" s="16"/>
      <c r="AM896" s="16"/>
      <c r="AN896" s="8"/>
      <c r="AO896" s="8"/>
      <c r="AP896" s="8"/>
      <c r="AQ896" s="8"/>
      <c r="AR896" s="8"/>
      <c r="AS896" s="8"/>
      <c r="AT896" s="8"/>
      <c r="AU896" s="8"/>
      <c r="AV896" s="8"/>
      <c r="AW896" s="8"/>
    </row>
    <row r="897" spans="1:49" s="33" customFormat="1" ht="33.75" x14ac:dyDescent="0.25">
      <c r="A897" s="55" t="s">
        <v>1404</v>
      </c>
      <c r="B897" s="127" t="s">
        <v>651</v>
      </c>
      <c r="C897" s="8"/>
      <c r="D897" s="83"/>
      <c r="E897" s="8"/>
      <c r="F897" s="83"/>
      <c r="G897" s="8"/>
      <c r="H897" s="83"/>
      <c r="I897" s="8"/>
      <c r="J897" s="83"/>
      <c r="K897" s="8"/>
      <c r="L897" s="83"/>
      <c r="M897" s="8"/>
      <c r="N897" s="83"/>
      <c r="O897" s="8"/>
      <c r="P897" s="100"/>
      <c r="Q897" s="128">
        <v>2624.4</v>
      </c>
      <c r="R897" s="17"/>
      <c r="S897" s="104"/>
      <c r="T897" s="6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16"/>
      <c r="AK897" s="16"/>
      <c r="AL897" s="16"/>
      <c r="AM897" s="16"/>
      <c r="AN897" s="8"/>
      <c r="AO897" s="8"/>
      <c r="AP897" s="8"/>
      <c r="AQ897" s="8"/>
      <c r="AR897" s="8"/>
      <c r="AS897" s="8"/>
      <c r="AT897" s="8"/>
      <c r="AU897" s="8"/>
      <c r="AV897" s="8"/>
      <c r="AW897" s="8"/>
    </row>
    <row r="898" spans="1:49" s="33" customFormat="1" ht="20.25" customHeight="1" x14ac:dyDescent="0.25">
      <c r="A898" s="195" t="s">
        <v>699</v>
      </c>
      <c r="B898" s="127" t="s">
        <v>832</v>
      </c>
      <c r="C898" s="8"/>
      <c r="D898" s="83"/>
      <c r="E898" s="8"/>
      <c r="F898" s="83"/>
      <c r="G898" s="8"/>
      <c r="H898" s="83"/>
      <c r="I898" s="8"/>
      <c r="J898" s="83"/>
      <c r="K898" s="8"/>
      <c r="L898" s="83"/>
      <c r="M898" s="8"/>
      <c r="N898" s="83"/>
      <c r="O898" s="8"/>
      <c r="P898" s="100"/>
      <c r="Q898" s="193">
        <v>22737</v>
      </c>
      <c r="R898" s="17"/>
      <c r="S898" s="104"/>
      <c r="T898" s="6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16"/>
      <c r="AK898" s="16"/>
      <c r="AL898" s="16"/>
      <c r="AM898" s="16"/>
      <c r="AN898" s="8"/>
      <c r="AO898" s="8"/>
      <c r="AP898" s="8"/>
      <c r="AQ898" s="8"/>
      <c r="AR898" s="8"/>
      <c r="AS898" s="8"/>
      <c r="AT898" s="8"/>
      <c r="AU898" s="8"/>
      <c r="AV898" s="8"/>
      <c r="AW898" s="8"/>
    </row>
    <row r="899" spans="1:49" s="33" customFormat="1" ht="22.5" x14ac:dyDescent="0.25">
      <c r="A899" s="192" t="s">
        <v>700</v>
      </c>
      <c r="B899" s="127"/>
      <c r="C899" s="8"/>
      <c r="D899" s="83"/>
      <c r="E899" s="8"/>
      <c r="F899" s="83"/>
      <c r="G899" s="8"/>
      <c r="H899" s="83"/>
      <c r="I899" s="8"/>
      <c r="J899" s="83"/>
      <c r="K899" s="8"/>
      <c r="L899" s="83"/>
      <c r="M899" s="8"/>
      <c r="N899" s="83"/>
      <c r="O899" s="8"/>
      <c r="P899" s="100"/>
      <c r="Q899" s="193"/>
      <c r="R899" s="17"/>
      <c r="S899" s="104"/>
      <c r="T899" s="6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16"/>
      <c r="AK899" s="16"/>
      <c r="AL899" s="16"/>
      <c r="AM899" s="16"/>
      <c r="AN899" s="8"/>
      <c r="AO899" s="8"/>
      <c r="AP899" s="8"/>
      <c r="AQ899" s="8"/>
      <c r="AR899" s="8"/>
      <c r="AS899" s="8"/>
      <c r="AT899" s="8"/>
      <c r="AU899" s="8"/>
      <c r="AV899" s="8"/>
      <c r="AW899" s="8"/>
    </row>
    <row r="900" spans="1:49" s="33" customFormat="1" ht="22.5" x14ac:dyDescent="0.25">
      <c r="A900" s="192" t="s">
        <v>701</v>
      </c>
      <c r="B900" s="127"/>
      <c r="C900" s="8"/>
      <c r="D900" s="83"/>
      <c r="E900" s="8"/>
      <c r="F900" s="83"/>
      <c r="G900" s="8"/>
      <c r="H900" s="83"/>
      <c r="I900" s="8"/>
      <c r="J900" s="83"/>
      <c r="K900" s="8"/>
      <c r="L900" s="83"/>
      <c r="M900" s="8"/>
      <c r="N900" s="83"/>
      <c r="O900" s="8"/>
      <c r="P900" s="100"/>
      <c r="Q900" s="193"/>
      <c r="R900" s="17"/>
      <c r="S900" s="104"/>
      <c r="T900" s="6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16"/>
      <c r="AK900" s="16"/>
      <c r="AL900" s="16"/>
      <c r="AM900" s="16"/>
      <c r="AN900" s="8"/>
      <c r="AO900" s="8"/>
      <c r="AP900" s="8"/>
      <c r="AQ900" s="8"/>
      <c r="AR900" s="8"/>
      <c r="AS900" s="8"/>
      <c r="AT900" s="8"/>
      <c r="AU900" s="8"/>
      <c r="AV900" s="8"/>
      <c r="AW900" s="8"/>
    </row>
    <row r="901" spans="1:49" s="33" customFormat="1" ht="12.75" x14ac:dyDescent="0.25">
      <c r="A901" s="192" t="s">
        <v>702</v>
      </c>
      <c r="B901" s="127"/>
      <c r="C901" s="8"/>
      <c r="D901" s="83"/>
      <c r="E901" s="8"/>
      <c r="F901" s="83"/>
      <c r="G901" s="8"/>
      <c r="H901" s="83"/>
      <c r="I901" s="8"/>
      <c r="J901" s="83"/>
      <c r="K901" s="8"/>
      <c r="L901" s="83"/>
      <c r="M901" s="8"/>
      <c r="N901" s="83"/>
      <c r="O901" s="8"/>
      <c r="P901" s="100"/>
      <c r="Q901" s="193"/>
      <c r="R901" s="17"/>
      <c r="S901" s="104"/>
      <c r="T901" s="6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16"/>
      <c r="AK901" s="16"/>
      <c r="AL901" s="16"/>
      <c r="AM901" s="16"/>
      <c r="AN901" s="8"/>
      <c r="AO901" s="8"/>
      <c r="AP901" s="8"/>
      <c r="AQ901" s="8"/>
      <c r="AR901" s="8"/>
      <c r="AS901" s="8"/>
      <c r="AT901" s="8"/>
      <c r="AU901" s="8"/>
      <c r="AV901" s="8"/>
      <c r="AW901" s="8"/>
    </row>
    <row r="902" spans="1:49" s="33" customFormat="1" ht="22.5" x14ac:dyDescent="0.25">
      <c r="A902" s="192" t="s">
        <v>700</v>
      </c>
      <c r="B902" s="127" t="s">
        <v>39</v>
      </c>
      <c r="C902" s="8"/>
      <c r="D902" s="83"/>
      <c r="E902" s="8"/>
      <c r="F902" s="83"/>
      <c r="G902" s="8"/>
      <c r="H902" s="83"/>
      <c r="I902" s="8"/>
      <c r="J902" s="83"/>
      <c r="K902" s="8"/>
      <c r="L902" s="83"/>
      <c r="M902" s="8"/>
      <c r="N902" s="83"/>
      <c r="O902" s="8"/>
      <c r="P902" s="100"/>
      <c r="Q902" s="193">
        <v>11025</v>
      </c>
      <c r="R902" s="17"/>
      <c r="S902" s="104"/>
      <c r="T902" s="6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16"/>
      <c r="AK902" s="16"/>
      <c r="AL902" s="16"/>
      <c r="AM902" s="16"/>
      <c r="AN902" s="8"/>
      <c r="AO902" s="8"/>
      <c r="AP902" s="8"/>
      <c r="AQ902" s="8"/>
      <c r="AR902" s="8"/>
      <c r="AS902" s="8"/>
      <c r="AT902" s="8"/>
      <c r="AU902" s="8"/>
      <c r="AV902" s="8"/>
      <c r="AW902" s="8"/>
    </row>
    <row r="903" spans="1:49" s="33" customFormat="1" ht="22.5" x14ac:dyDescent="0.25">
      <c r="A903" s="192" t="s">
        <v>701</v>
      </c>
      <c r="B903" s="127"/>
      <c r="C903" s="8"/>
      <c r="D903" s="83"/>
      <c r="E903" s="8"/>
      <c r="F903" s="83"/>
      <c r="G903" s="8"/>
      <c r="H903" s="83"/>
      <c r="I903" s="8"/>
      <c r="J903" s="83"/>
      <c r="K903" s="8"/>
      <c r="L903" s="83"/>
      <c r="M903" s="8"/>
      <c r="N903" s="83"/>
      <c r="O903" s="8"/>
      <c r="P903" s="100"/>
      <c r="Q903" s="194"/>
      <c r="R903" s="17"/>
      <c r="S903" s="104"/>
      <c r="T903" s="6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16"/>
      <c r="AK903" s="16"/>
      <c r="AL903" s="16"/>
      <c r="AM903" s="16"/>
      <c r="AN903" s="8"/>
      <c r="AO903" s="8"/>
      <c r="AP903" s="8"/>
      <c r="AQ903" s="8"/>
      <c r="AR903" s="8"/>
      <c r="AS903" s="8"/>
      <c r="AT903" s="8"/>
      <c r="AU903" s="8"/>
      <c r="AV903" s="8"/>
      <c r="AW903" s="8"/>
    </row>
    <row r="904" spans="1:49" s="33" customFormat="1" ht="12.75" x14ac:dyDescent="0.25">
      <c r="A904" s="192"/>
      <c r="B904" s="127"/>
      <c r="C904" s="8"/>
      <c r="D904" s="83"/>
      <c r="E904" s="8"/>
      <c r="F904" s="83"/>
      <c r="G904" s="8"/>
      <c r="H904" s="83"/>
      <c r="I904" s="8"/>
      <c r="J904" s="83"/>
      <c r="K904" s="8"/>
      <c r="L904" s="83"/>
      <c r="M904" s="8"/>
      <c r="N904" s="83"/>
      <c r="O904" s="8"/>
      <c r="P904" s="100"/>
      <c r="Q904" s="194"/>
      <c r="R904" s="17"/>
      <c r="S904" s="104"/>
      <c r="T904" s="6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16"/>
      <c r="AK904" s="16"/>
      <c r="AL904" s="16"/>
      <c r="AM904" s="16"/>
      <c r="AN904" s="8"/>
      <c r="AO904" s="8"/>
      <c r="AP904" s="8"/>
      <c r="AQ904" s="8"/>
      <c r="AR904" s="8"/>
      <c r="AS904" s="8"/>
      <c r="AT904" s="8"/>
      <c r="AU904" s="8"/>
      <c r="AV904" s="8"/>
      <c r="AW904" s="8"/>
    </row>
    <row r="905" spans="1:49" s="33" customFormat="1" ht="22.5" x14ac:dyDescent="0.25">
      <c r="A905" s="192" t="s">
        <v>703</v>
      </c>
      <c r="B905" s="127" t="s">
        <v>39</v>
      </c>
      <c r="C905" s="8"/>
      <c r="D905" s="83"/>
      <c r="E905" s="8"/>
      <c r="F905" s="83"/>
      <c r="G905" s="8"/>
      <c r="H905" s="83"/>
      <c r="I905" s="8"/>
      <c r="J905" s="83"/>
      <c r="K905" s="8"/>
      <c r="L905" s="83"/>
      <c r="M905" s="8"/>
      <c r="N905" s="83"/>
      <c r="O905" s="8"/>
      <c r="P905" s="100"/>
      <c r="Q905" s="194">
        <v>1950</v>
      </c>
      <c r="R905" s="17"/>
      <c r="S905" s="104"/>
      <c r="T905" s="6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16"/>
      <c r="AK905" s="16"/>
      <c r="AL905" s="16"/>
      <c r="AM905" s="16"/>
      <c r="AN905" s="8"/>
      <c r="AO905" s="8"/>
      <c r="AP905" s="8"/>
      <c r="AQ905" s="8"/>
      <c r="AR905" s="8"/>
      <c r="AS905" s="8"/>
      <c r="AT905" s="8"/>
      <c r="AU905" s="8"/>
      <c r="AV905" s="8"/>
      <c r="AW905" s="8"/>
    </row>
    <row r="906" spans="1:49" s="33" customFormat="1" ht="22.5" x14ac:dyDescent="0.25">
      <c r="A906" s="192" t="s">
        <v>704</v>
      </c>
      <c r="B906" s="127"/>
      <c r="C906" s="8"/>
      <c r="D906" s="83"/>
      <c r="E906" s="8"/>
      <c r="F906" s="83"/>
      <c r="G906" s="8"/>
      <c r="H906" s="83"/>
      <c r="I906" s="8"/>
      <c r="J906" s="83"/>
      <c r="K906" s="8"/>
      <c r="L906" s="83"/>
      <c r="M906" s="8"/>
      <c r="N906" s="83"/>
      <c r="O906" s="8"/>
      <c r="P906" s="100"/>
      <c r="Q906" s="193"/>
      <c r="R906" s="17"/>
      <c r="S906" s="104"/>
      <c r="T906" s="6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16"/>
      <c r="AK906" s="16"/>
      <c r="AL906" s="16"/>
      <c r="AM906" s="16"/>
      <c r="AN906" s="8"/>
      <c r="AO906" s="8"/>
      <c r="AP906" s="8"/>
      <c r="AQ906" s="8"/>
      <c r="AR906" s="8"/>
      <c r="AS906" s="8"/>
      <c r="AT906" s="8"/>
      <c r="AU906" s="8"/>
      <c r="AV906" s="8"/>
      <c r="AW906" s="8"/>
    </row>
    <row r="907" spans="1:49" s="33" customFormat="1" ht="22.5" x14ac:dyDescent="0.25">
      <c r="A907" s="192" t="s">
        <v>705</v>
      </c>
      <c r="B907" s="127"/>
      <c r="C907" s="8"/>
      <c r="D907" s="83"/>
      <c r="E907" s="8"/>
      <c r="F907" s="83"/>
      <c r="G907" s="8"/>
      <c r="H907" s="83"/>
      <c r="I907" s="8"/>
      <c r="J907" s="83"/>
      <c r="K907" s="8"/>
      <c r="L907" s="83"/>
      <c r="M907" s="8"/>
      <c r="N907" s="83"/>
      <c r="O907" s="8"/>
      <c r="P907" s="100"/>
      <c r="Q907" s="193"/>
      <c r="R907" s="17"/>
      <c r="S907" s="104"/>
      <c r="T907" s="6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16"/>
      <c r="AK907" s="16"/>
      <c r="AL907" s="16"/>
      <c r="AM907" s="16"/>
      <c r="AN907" s="8"/>
      <c r="AO907" s="8"/>
      <c r="AP907" s="8"/>
      <c r="AQ907" s="8"/>
      <c r="AR907" s="8"/>
      <c r="AS907" s="8"/>
      <c r="AT907" s="8"/>
      <c r="AU907" s="8"/>
      <c r="AV907" s="8"/>
      <c r="AW907" s="8"/>
    </row>
    <row r="908" spans="1:49" s="33" customFormat="1" ht="22.5" x14ac:dyDescent="0.25">
      <c r="A908" s="192" t="s">
        <v>706</v>
      </c>
      <c r="B908" s="127" t="s">
        <v>39</v>
      </c>
      <c r="C908" s="8"/>
      <c r="D908" s="83"/>
      <c r="E908" s="8"/>
      <c r="F908" s="83"/>
      <c r="G908" s="8"/>
      <c r="H908" s="83"/>
      <c r="I908" s="8"/>
      <c r="J908" s="83"/>
      <c r="K908" s="8"/>
      <c r="L908" s="83"/>
      <c r="M908" s="8"/>
      <c r="N908" s="83"/>
      <c r="O908" s="8"/>
      <c r="P908" s="100"/>
      <c r="Q908" s="193">
        <v>2556</v>
      </c>
      <c r="R908" s="17"/>
      <c r="S908" s="104"/>
      <c r="T908" s="6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16"/>
      <c r="AK908" s="16"/>
      <c r="AL908" s="16"/>
      <c r="AM908" s="16"/>
      <c r="AN908" s="8"/>
      <c r="AO908" s="8"/>
      <c r="AP908" s="8"/>
      <c r="AQ908" s="8"/>
      <c r="AR908" s="8"/>
      <c r="AS908" s="8"/>
      <c r="AT908" s="8"/>
      <c r="AU908" s="8"/>
      <c r="AV908" s="8"/>
      <c r="AW908" s="8"/>
    </row>
    <row r="909" spans="1:49" s="33" customFormat="1" ht="12.75" x14ac:dyDescent="0.25">
      <c r="A909" s="192" t="s">
        <v>707</v>
      </c>
      <c r="B909" s="127"/>
      <c r="C909" s="8"/>
      <c r="D909" s="83"/>
      <c r="E909" s="8"/>
      <c r="F909" s="83"/>
      <c r="G909" s="8"/>
      <c r="H909" s="83"/>
      <c r="I909" s="8"/>
      <c r="J909" s="83"/>
      <c r="K909" s="8"/>
      <c r="L909" s="83"/>
      <c r="M909" s="8"/>
      <c r="N909" s="83"/>
      <c r="O909" s="8"/>
      <c r="P909" s="100"/>
      <c r="Q909" s="193"/>
      <c r="R909" s="17"/>
      <c r="S909" s="104"/>
      <c r="T909" s="6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16"/>
      <c r="AK909" s="16"/>
      <c r="AL909" s="16"/>
      <c r="AM909" s="16"/>
      <c r="AN909" s="8"/>
      <c r="AO909" s="8"/>
      <c r="AP909" s="8"/>
      <c r="AQ909" s="8"/>
      <c r="AR909" s="8"/>
      <c r="AS909" s="8"/>
      <c r="AT909" s="8"/>
      <c r="AU909" s="8"/>
      <c r="AV909" s="8"/>
      <c r="AW909" s="8"/>
    </row>
    <row r="910" spans="1:49" s="33" customFormat="1" ht="22.5" x14ac:dyDescent="0.25">
      <c r="A910" s="192" t="s">
        <v>708</v>
      </c>
      <c r="B910" s="127" t="s">
        <v>39</v>
      </c>
      <c r="C910" s="8"/>
      <c r="D910" s="83"/>
      <c r="E910" s="8"/>
      <c r="F910" s="83"/>
      <c r="G910" s="8"/>
      <c r="H910" s="83"/>
      <c r="I910" s="8"/>
      <c r="J910" s="83"/>
      <c r="K910" s="8"/>
      <c r="L910" s="83"/>
      <c r="M910" s="8"/>
      <c r="N910" s="83"/>
      <c r="O910" s="8"/>
      <c r="P910" s="100"/>
      <c r="Q910" s="193">
        <v>4620</v>
      </c>
      <c r="R910" s="17"/>
      <c r="S910" s="104"/>
      <c r="T910" s="6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16"/>
      <c r="AK910" s="16"/>
      <c r="AL910" s="16"/>
      <c r="AM910" s="16"/>
      <c r="AN910" s="8"/>
      <c r="AO910" s="8"/>
      <c r="AP910" s="8"/>
      <c r="AQ910" s="8"/>
      <c r="AR910" s="8"/>
      <c r="AS910" s="8"/>
      <c r="AT910" s="8"/>
      <c r="AU910" s="8"/>
      <c r="AV910" s="8"/>
      <c r="AW910" s="8"/>
    </row>
    <row r="911" spans="1:49" s="33" customFormat="1" ht="22.5" x14ac:dyDescent="0.25">
      <c r="A911" s="192" t="s">
        <v>709</v>
      </c>
      <c r="B911" s="127"/>
      <c r="C911" s="8"/>
      <c r="D911" s="83"/>
      <c r="E911" s="8"/>
      <c r="F911" s="83"/>
      <c r="G911" s="8"/>
      <c r="H911" s="83"/>
      <c r="I911" s="8"/>
      <c r="J911" s="83"/>
      <c r="K911" s="8"/>
      <c r="L911" s="83"/>
      <c r="M911" s="8"/>
      <c r="N911" s="83"/>
      <c r="O911" s="8"/>
      <c r="P911" s="100"/>
      <c r="Q911" s="193"/>
      <c r="R911" s="17"/>
      <c r="S911" s="104"/>
      <c r="T911" s="6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16"/>
      <c r="AK911" s="16"/>
      <c r="AL911" s="16"/>
      <c r="AM911" s="16"/>
      <c r="AN911" s="8"/>
      <c r="AO911" s="8"/>
      <c r="AP911" s="8"/>
      <c r="AQ911" s="8"/>
      <c r="AR911" s="8"/>
      <c r="AS911" s="8"/>
      <c r="AT911" s="8"/>
      <c r="AU911" s="8"/>
      <c r="AV911" s="8"/>
      <c r="AW911" s="8"/>
    </row>
    <row r="912" spans="1:49" s="33" customFormat="1" ht="22.5" x14ac:dyDescent="0.25">
      <c r="A912" s="192" t="s">
        <v>710</v>
      </c>
      <c r="B912" s="127"/>
      <c r="C912" s="8"/>
      <c r="D912" s="83"/>
      <c r="E912" s="8"/>
      <c r="F912" s="83"/>
      <c r="G912" s="8"/>
      <c r="H912" s="83"/>
      <c r="I912" s="8"/>
      <c r="J912" s="83"/>
      <c r="K912" s="8"/>
      <c r="L912" s="83"/>
      <c r="M912" s="8"/>
      <c r="N912" s="83"/>
      <c r="O912" s="8"/>
      <c r="P912" s="100"/>
      <c r="Q912" s="193"/>
      <c r="R912" s="17"/>
      <c r="S912" s="104"/>
      <c r="T912" s="6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16"/>
      <c r="AK912" s="16"/>
      <c r="AL912" s="16"/>
      <c r="AM912" s="16"/>
      <c r="AN912" s="8"/>
      <c r="AO912" s="8"/>
      <c r="AP912" s="8"/>
      <c r="AQ912" s="8"/>
      <c r="AR912" s="8"/>
      <c r="AS912" s="8"/>
      <c r="AT912" s="8"/>
      <c r="AU912" s="8"/>
      <c r="AV912" s="8"/>
      <c r="AW912" s="8"/>
    </row>
    <row r="913" spans="1:49" s="33" customFormat="1" ht="22.5" x14ac:dyDescent="0.25">
      <c r="A913" s="192" t="s">
        <v>711</v>
      </c>
      <c r="B913" s="127" t="s">
        <v>39</v>
      </c>
      <c r="C913" s="8"/>
      <c r="D913" s="83"/>
      <c r="E913" s="8"/>
      <c r="F913" s="83"/>
      <c r="G913" s="8"/>
      <c r="H913" s="83"/>
      <c r="I913" s="8"/>
      <c r="J913" s="83"/>
      <c r="K913" s="8"/>
      <c r="L913" s="83"/>
      <c r="M913" s="8"/>
      <c r="N913" s="83"/>
      <c r="O913" s="8"/>
      <c r="P913" s="100"/>
      <c r="Q913" s="193" t="s">
        <v>717</v>
      </c>
      <c r="R913" s="17"/>
      <c r="S913" s="104"/>
      <c r="T913" s="6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16"/>
      <c r="AK913" s="16"/>
      <c r="AL913" s="16"/>
      <c r="AM913" s="16"/>
      <c r="AN913" s="8"/>
      <c r="AO913" s="8"/>
      <c r="AP913" s="8"/>
      <c r="AQ913" s="8"/>
      <c r="AR913" s="8"/>
      <c r="AS913" s="8"/>
      <c r="AT913" s="8"/>
      <c r="AU913" s="8"/>
      <c r="AV913" s="8"/>
      <c r="AW913" s="8"/>
    </row>
    <row r="914" spans="1:49" s="33" customFormat="1" ht="22.5" x14ac:dyDescent="0.25">
      <c r="A914" s="192" t="s">
        <v>712</v>
      </c>
      <c r="B914" s="127"/>
      <c r="C914" s="8"/>
      <c r="D914" s="83"/>
      <c r="E914" s="8"/>
      <c r="F914" s="83"/>
      <c r="G914" s="8"/>
      <c r="H914" s="83"/>
      <c r="I914" s="8"/>
      <c r="J914" s="83"/>
      <c r="K914" s="8"/>
      <c r="L914" s="83"/>
      <c r="M914" s="8"/>
      <c r="N914" s="83"/>
      <c r="O914" s="8"/>
      <c r="P914" s="100"/>
      <c r="Q914" s="193"/>
      <c r="R914" s="17"/>
      <c r="S914" s="104"/>
      <c r="T914" s="6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16"/>
      <c r="AK914" s="16"/>
      <c r="AL914" s="16"/>
      <c r="AM914" s="16"/>
      <c r="AN914" s="8"/>
      <c r="AO914" s="8"/>
      <c r="AP914" s="8"/>
      <c r="AQ914" s="8"/>
      <c r="AR914" s="8"/>
      <c r="AS914" s="8"/>
      <c r="AT914" s="8"/>
      <c r="AU914" s="8"/>
      <c r="AV914" s="8"/>
      <c r="AW914" s="8"/>
    </row>
    <row r="915" spans="1:49" s="33" customFormat="1" ht="22.5" x14ac:dyDescent="0.25">
      <c r="A915" s="192" t="s">
        <v>713</v>
      </c>
      <c r="B915" s="127"/>
      <c r="C915" s="8"/>
      <c r="D915" s="83"/>
      <c r="E915" s="8"/>
      <c r="F915" s="83"/>
      <c r="G915" s="8"/>
      <c r="H915" s="83"/>
      <c r="I915" s="8"/>
      <c r="J915" s="83"/>
      <c r="K915" s="8"/>
      <c r="L915" s="83"/>
      <c r="M915" s="8"/>
      <c r="N915" s="83"/>
      <c r="O915" s="8"/>
      <c r="P915" s="100"/>
      <c r="Q915" s="193"/>
      <c r="R915" s="17"/>
      <c r="S915" s="104"/>
      <c r="T915" s="6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16"/>
      <c r="AK915" s="16"/>
      <c r="AL915" s="16"/>
      <c r="AM915" s="16"/>
      <c r="AN915" s="8"/>
      <c r="AO915" s="8"/>
      <c r="AP915" s="8"/>
      <c r="AQ915" s="8"/>
      <c r="AR915" s="8"/>
      <c r="AS915" s="8"/>
      <c r="AT915" s="8"/>
      <c r="AU915" s="8"/>
      <c r="AV915" s="8"/>
      <c r="AW915" s="8"/>
    </row>
    <row r="916" spans="1:49" s="33" customFormat="1" ht="22.5" x14ac:dyDescent="0.25">
      <c r="A916" s="192" t="s">
        <v>714</v>
      </c>
      <c r="B916" s="127" t="s">
        <v>39</v>
      </c>
      <c r="C916" s="8"/>
      <c r="D916" s="83"/>
      <c r="E916" s="8"/>
      <c r="F916" s="83"/>
      <c r="G916" s="8"/>
      <c r="H916" s="83"/>
      <c r="I916" s="8"/>
      <c r="J916" s="83"/>
      <c r="K916" s="8"/>
      <c r="L916" s="83"/>
      <c r="M916" s="8"/>
      <c r="N916" s="83"/>
      <c r="O916" s="8"/>
      <c r="P916" s="100"/>
      <c r="Q916" s="193">
        <v>2020</v>
      </c>
      <c r="R916" s="17"/>
      <c r="S916" s="104"/>
      <c r="T916" s="6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16"/>
      <c r="AK916" s="16"/>
      <c r="AL916" s="16"/>
      <c r="AM916" s="16"/>
      <c r="AN916" s="8"/>
      <c r="AO916" s="8"/>
      <c r="AP916" s="8"/>
      <c r="AQ916" s="8"/>
      <c r="AR916" s="8"/>
      <c r="AS916" s="8"/>
      <c r="AT916" s="8"/>
      <c r="AU916" s="8"/>
      <c r="AV916" s="8"/>
      <c r="AW916" s="8"/>
    </row>
    <row r="917" spans="1:49" s="33" customFormat="1" ht="22.5" x14ac:dyDescent="0.25">
      <c r="A917" s="192" t="s">
        <v>715</v>
      </c>
      <c r="B917" s="127"/>
      <c r="C917" s="8"/>
      <c r="D917" s="83"/>
      <c r="E917" s="8"/>
      <c r="F917" s="83"/>
      <c r="G917" s="8"/>
      <c r="H917" s="83"/>
      <c r="I917" s="8"/>
      <c r="J917" s="83"/>
      <c r="K917" s="8"/>
      <c r="L917" s="83"/>
      <c r="M917" s="8"/>
      <c r="N917" s="83"/>
      <c r="O917" s="8"/>
      <c r="P917" s="100"/>
      <c r="Q917" s="128"/>
      <c r="R917" s="17"/>
      <c r="S917" s="104"/>
      <c r="T917" s="6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16"/>
      <c r="AK917" s="16"/>
      <c r="AL917" s="16"/>
      <c r="AM917" s="16"/>
      <c r="AN917" s="8"/>
      <c r="AO917" s="8"/>
      <c r="AP917" s="8"/>
      <c r="AQ917" s="8"/>
      <c r="AR917" s="8"/>
      <c r="AS917" s="8"/>
      <c r="AT917" s="8"/>
      <c r="AU917" s="8"/>
      <c r="AV917" s="8"/>
      <c r="AW917" s="8"/>
    </row>
    <row r="918" spans="1:49" s="33" customFormat="1" ht="22.5" x14ac:dyDescent="0.25">
      <c r="A918" s="192" t="s">
        <v>716</v>
      </c>
      <c r="B918" s="127"/>
      <c r="C918" s="8"/>
      <c r="D918" s="83"/>
      <c r="E918" s="8"/>
      <c r="F918" s="83"/>
      <c r="G918" s="8"/>
      <c r="H918" s="83"/>
      <c r="I918" s="8"/>
      <c r="J918" s="83"/>
      <c r="K918" s="8"/>
      <c r="L918" s="83"/>
      <c r="M918" s="8"/>
      <c r="N918" s="83"/>
      <c r="O918" s="8"/>
      <c r="P918" s="100"/>
      <c r="Q918" s="128"/>
      <c r="R918" s="17"/>
      <c r="S918" s="104"/>
      <c r="T918" s="6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16"/>
      <c r="AK918" s="16"/>
      <c r="AL918" s="16"/>
      <c r="AM918" s="16"/>
      <c r="AN918" s="8"/>
      <c r="AO918" s="8"/>
      <c r="AP918" s="8"/>
      <c r="AQ918" s="8"/>
      <c r="AR918" s="8"/>
      <c r="AS918" s="8"/>
      <c r="AT918" s="8"/>
      <c r="AU918" s="8"/>
      <c r="AV918" s="8"/>
      <c r="AW918" s="8"/>
    </row>
    <row r="919" spans="1:49" s="33" customFormat="1" ht="12.75" x14ac:dyDescent="0.25">
      <c r="A919" s="192" t="s">
        <v>718</v>
      </c>
      <c r="B919" s="127" t="s">
        <v>39</v>
      </c>
      <c r="C919" s="8"/>
      <c r="D919" s="83"/>
      <c r="E919" s="8"/>
      <c r="F919" s="83"/>
      <c r="G919" s="8"/>
      <c r="H919" s="83"/>
      <c r="I919" s="8"/>
      <c r="J919" s="83"/>
      <c r="K919" s="8"/>
      <c r="L919" s="83"/>
      <c r="M919" s="8"/>
      <c r="N919" s="83"/>
      <c r="O919" s="8"/>
      <c r="P919" s="100"/>
      <c r="Q919" s="193">
        <v>4530</v>
      </c>
      <c r="R919" s="17"/>
      <c r="S919" s="104"/>
      <c r="T919" s="6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16"/>
      <c r="AK919" s="16"/>
      <c r="AL919" s="16"/>
      <c r="AM919" s="16"/>
      <c r="AN919" s="8"/>
      <c r="AO919" s="8"/>
      <c r="AP919" s="8"/>
      <c r="AQ919" s="8"/>
      <c r="AR919" s="8"/>
      <c r="AS919" s="8"/>
      <c r="AT919" s="8"/>
      <c r="AU919" s="8"/>
      <c r="AV919" s="8"/>
      <c r="AW919" s="8"/>
    </row>
    <row r="920" spans="1:49" s="33" customFormat="1" ht="22.5" x14ac:dyDescent="0.25">
      <c r="A920" s="192" t="s">
        <v>719</v>
      </c>
      <c r="B920" s="127"/>
      <c r="C920" s="8"/>
      <c r="D920" s="83"/>
      <c r="E920" s="8"/>
      <c r="F920" s="83"/>
      <c r="G920" s="8"/>
      <c r="H920" s="83"/>
      <c r="I920" s="8"/>
      <c r="J920" s="83"/>
      <c r="K920" s="8"/>
      <c r="L920" s="83"/>
      <c r="M920" s="8"/>
      <c r="N920" s="83"/>
      <c r="O920" s="8"/>
      <c r="P920" s="100"/>
      <c r="Q920" s="193"/>
      <c r="R920" s="17"/>
      <c r="S920" s="104"/>
      <c r="T920" s="6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16"/>
      <c r="AK920" s="16"/>
      <c r="AL920" s="16"/>
      <c r="AM920" s="16"/>
      <c r="AN920" s="8"/>
      <c r="AO920" s="8"/>
      <c r="AP920" s="8"/>
      <c r="AQ920" s="8"/>
      <c r="AR920" s="8"/>
      <c r="AS920" s="8"/>
      <c r="AT920" s="8"/>
      <c r="AU920" s="8"/>
      <c r="AV920" s="8"/>
      <c r="AW920" s="8"/>
    </row>
    <row r="921" spans="1:49" s="18" customFormat="1" ht="22.5" x14ac:dyDescent="0.2">
      <c r="A921" s="66" t="s">
        <v>720</v>
      </c>
      <c r="B921" s="75"/>
      <c r="C921" s="1"/>
      <c r="D921" s="80"/>
      <c r="E921" s="1"/>
      <c r="F921" s="80"/>
      <c r="G921" s="1"/>
      <c r="H921" s="80"/>
      <c r="I921" s="1"/>
      <c r="J921" s="80"/>
      <c r="K921" s="1"/>
      <c r="L921" s="80"/>
      <c r="M921" s="1"/>
      <c r="N921" s="80"/>
      <c r="O921" s="1"/>
      <c r="P921" s="81"/>
      <c r="Q921" s="92"/>
      <c r="R921" s="34"/>
      <c r="S921" s="87"/>
      <c r="T921" s="54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3"/>
      <c r="AK921" s="3"/>
      <c r="AL921" s="3"/>
      <c r="AM921" s="3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1:49" s="18" customFormat="1" ht="12.75" x14ac:dyDescent="0.2">
      <c r="A922" s="66" t="s">
        <v>721</v>
      </c>
      <c r="B922" s="75" t="s">
        <v>39</v>
      </c>
      <c r="C922" s="1"/>
      <c r="D922" s="80"/>
      <c r="E922" s="1"/>
      <c r="F922" s="80"/>
      <c r="G922" s="1"/>
      <c r="H922" s="80"/>
      <c r="I922" s="1"/>
      <c r="J922" s="80"/>
      <c r="K922" s="1"/>
      <c r="L922" s="80"/>
      <c r="M922" s="1"/>
      <c r="N922" s="80"/>
      <c r="O922" s="1"/>
      <c r="P922" s="81"/>
      <c r="Q922" s="92">
        <v>1430</v>
      </c>
      <c r="R922" s="34"/>
      <c r="S922" s="87"/>
      <c r="T922" s="54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3"/>
      <c r="AK922" s="3"/>
      <c r="AL922" s="3"/>
      <c r="AM922" s="3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1:49" s="18" customFormat="1" ht="12.75" x14ac:dyDescent="0.2">
      <c r="A923" s="66" t="s">
        <v>707</v>
      </c>
      <c r="B923" s="75"/>
      <c r="C923" s="1"/>
      <c r="D923" s="80"/>
      <c r="E923" s="1"/>
      <c r="F923" s="80"/>
      <c r="G923" s="1"/>
      <c r="H923" s="80"/>
      <c r="I923" s="1"/>
      <c r="J923" s="80"/>
      <c r="K923" s="1"/>
      <c r="L923" s="80"/>
      <c r="M923" s="1"/>
      <c r="N923" s="80"/>
      <c r="O923" s="1"/>
      <c r="P923" s="81"/>
      <c r="Q923" s="92"/>
      <c r="R923" s="34"/>
      <c r="S923" s="87"/>
      <c r="T923" s="54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3"/>
      <c r="AK923" s="3"/>
      <c r="AL923" s="3"/>
      <c r="AM923" s="3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1:49" s="18" customFormat="1" ht="12.75" x14ac:dyDescent="0.2">
      <c r="A924" s="66" t="s">
        <v>722</v>
      </c>
      <c r="B924" s="75" t="s">
        <v>39</v>
      </c>
      <c r="C924" s="1"/>
      <c r="D924" s="80"/>
      <c r="E924" s="1"/>
      <c r="F924" s="80"/>
      <c r="G924" s="1"/>
      <c r="H924" s="80"/>
      <c r="I924" s="1"/>
      <c r="J924" s="80"/>
      <c r="K924" s="1"/>
      <c r="L924" s="80"/>
      <c r="M924" s="1"/>
      <c r="N924" s="80"/>
      <c r="O924" s="1"/>
      <c r="P924" s="81"/>
      <c r="Q924" s="93">
        <v>2275</v>
      </c>
      <c r="R924" s="34"/>
      <c r="S924" s="87"/>
      <c r="T924" s="54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3"/>
      <c r="AK924" s="3"/>
      <c r="AL924" s="3"/>
      <c r="AM924" s="3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1:49" s="18" customFormat="1" ht="12.75" x14ac:dyDescent="0.2">
      <c r="A925" s="66" t="s">
        <v>707</v>
      </c>
      <c r="B925" s="75"/>
      <c r="C925" s="1"/>
      <c r="D925" s="80"/>
      <c r="E925" s="1"/>
      <c r="F925" s="80"/>
      <c r="G925" s="1"/>
      <c r="H925" s="80"/>
      <c r="I925" s="1"/>
      <c r="J925" s="80"/>
      <c r="K925" s="1"/>
      <c r="L925" s="80"/>
      <c r="M925" s="1"/>
      <c r="N925" s="80"/>
      <c r="O925" s="1"/>
      <c r="P925" s="81"/>
      <c r="Q925" s="93"/>
      <c r="R925" s="34"/>
      <c r="S925" s="87"/>
      <c r="T925" s="54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3"/>
      <c r="AK925" s="3"/>
      <c r="AL925" s="3"/>
      <c r="AM925" s="3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1:49" s="18" customFormat="1" ht="12.75" x14ac:dyDescent="0.2">
      <c r="A926" s="66" t="s">
        <v>723</v>
      </c>
      <c r="B926" s="75" t="s">
        <v>39</v>
      </c>
      <c r="C926" s="1"/>
      <c r="D926" s="80"/>
      <c r="E926" s="1"/>
      <c r="F926" s="80"/>
      <c r="G926" s="1"/>
      <c r="H926" s="80"/>
      <c r="I926" s="1"/>
      <c r="J926" s="80"/>
      <c r="K926" s="1"/>
      <c r="L926" s="80"/>
      <c r="M926" s="1"/>
      <c r="N926" s="80"/>
      <c r="O926" s="1"/>
      <c r="P926" s="81"/>
      <c r="Q926" s="92">
        <v>4675</v>
      </c>
      <c r="R926" s="34"/>
      <c r="S926" s="87"/>
      <c r="T926" s="54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3"/>
      <c r="AK926" s="3"/>
      <c r="AL926" s="3"/>
      <c r="AM926" s="3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1:49" s="18" customFormat="1" ht="22.5" x14ac:dyDescent="0.2">
      <c r="A927" s="66" t="s">
        <v>719</v>
      </c>
      <c r="B927" s="75"/>
      <c r="C927" s="1"/>
      <c r="D927" s="80"/>
      <c r="E927" s="1"/>
      <c r="F927" s="80"/>
      <c r="G927" s="1"/>
      <c r="H927" s="80"/>
      <c r="I927" s="1"/>
      <c r="J927" s="80"/>
      <c r="K927" s="1"/>
      <c r="L927" s="80"/>
      <c r="M927" s="1"/>
      <c r="N927" s="80"/>
      <c r="O927" s="1"/>
      <c r="P927" s="81"/>
      <c r="Q927" s="92"/>
      <c r="R927" s="34"/>
      <c r="S927" s="87"/>
      <c r="T927" s="54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3"/>
      <c r="AK927" s="3"/>
      <c r="AL927" s="3"/>
      <c r="AM927" s="3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1:49" s="18" customFormat="1" ht="22.5" x14ac:dyDescent="0.2">
      <c r="A928" s="66" t="s">
        <v>720</v>
      </c>
      <c r="B928" s="75"/>
      <c r="C928" s="1"/>
      <c r="D928" s="80"/>
      <c r="E928" s="1"/>
      <c r="F928" s="80"/>
      <c r="G928" s="1"/>
      <c r="H928" s="80"/>
      <c r="I928" s="1"/>
      <c r="J928" s="80"/>
      <c r="K928" s="1"/>
      <c r="L928" s="80"/>
      <c r="M928" s="1"/>
      <c r="N928" s="80"/>
      <c r="O928" s="1"/>
      <c r="P928" s="81"/>
      <c r="Q928" s="92"/>
      <c r="R928" s="34"/>
      <c r="S928" s="87"/>
      <c r="T928" s="54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3"/>
      <c r="AK928" s="3"/>
      <c r="AL928" s="3"/>
      <c r="AM928" s="3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1:49" s="33" customFormat="1" ht="12.75" customHeight="1" x14ac:dyDescent="0.25">
      <c r="A929" s="192" t="s">
        <v>724</v>
      </c>
      <c r="B929" s="127" t="s">
        <v>39</v>
      </c>
      <c r="C929" s="8"/>
      <c r="D929" s="83"/>
      <c r="E929" s="8"/>
      <c r="F929" s="83"/>
      <c r="G929" s="8"/>
      <c r="H929" s="83"/>
      <c r="I929" s="8"/>
      <c r="J929" s="83"/>
      <c r="K929" s="8"/>
      <c r="L929" s="83"/>
      <c r="M929" s="8"/>
      <c r="N929" s="83"/>
      <c r="O929" s="8"/>
      <c r="P929" s="100"/>
      <c r="Q929" s="193">
        <v>2275</v>
      </c>
      <c r="R929" s="17"/>
      <c r="S929" s="104"/>
      <c r="T929" s="6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16"/>
      <c r="AK929" s="16"/>
      <c r="AL929" s="16"/>
      <c r="AM929" s="16"/>
      <c r="AN929" s="8"/>
      <c r="AO929" s="8"/>
      <c r="AP929" s="8"/>
      <c r="AQ929" s="8"/>
      <c r="AR929" s="8"/>
      <c r="AS929" s="8"/>
      <c r="AT929" s="8"/>
      <c r="AU929" s="8"/>
      <c r="AV929" s="8"/>
      <c r="AW929" s="8"/>
    </row>
    <row r="930" spans="1:49" s="33" customFormat="1" ht="12.75" x14ac:dyDescent="0.25">
      <c r="A930" s="192" t="s">
        <v>725</v>
      </c>
      <c r="B930" s="127"/>
      <c r="C930" s="8"/>
      <c r="D930" s="83"/>
      <c r="E930" s="8"/>
      <c r="F930" s="83"/>
      <c r="G930" s="8"/>
      <c r="H930" s="83"/>
      <c r="I930" s="8"/>
      <c r="J930" s="83"/>
      <c r="K930" s="8"/>
      <c r="L930" s="83"/>
      <c r="M930" s="8"/>
      <c r="N930" s="83"/>
      <c r="O930" s="8"/>
      <c r="P930" s="100"/>
      <c r="Q930" s="193"/>
      <c r="R930" s="17"/>
      <c r="S930" s="104"/>
      <c r="T930" s="6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16"/>
      <c r="AK930" s="16"/>
      <c r="AL930" s="16"/>
      <c r="AM930" s="16"/>
      <c r="AN930" s="8"/>
      <c r="AO930" s="8"/>
      <c r="AP930" s="8"/>
      <c r="AQ930" s="8"/>
      <c r="AR930" s="8"/>
      <c r="AS930" s="8"/>
      <c r="AT930" s="8"/>
      <c r="AU930" s="8"/>
      <c r="AV930" s="8"/>
      <c r="AW930" s="8"/>
    </row>
    <row r="931" spans="1:49" s="33" customFormat="1" ht="12.75" x14ac:dyDescent="0.25">
      <c r="A931" s="192" t="s">
        <v>726</v>
      </c>
      <c r="B931" s="127" t="s">
        <v>39</v>
      </c>
      <c r="C931" s="8"/>
      <c r="D931" s="83"/>
      <c r="E931" s="8"/>
      <c r="F931" s="83"/>
      <c r="G931" s="8"/>
      <c r="H931" s="83"/>
      <c r="I931" s="8"/>
      <c r="J931" s="83"/>
      <c r="K931" s="8"/>
      <c r="L931" s="83"/>
      <c r="M931" s="8"/>
      <c r="N931" s="83"/>
      <c r="O931" s="8"/>
      <c r="P931" s="100"/>
      <c r="Q931" s="193">
        <v>1957</v>
      </c>
      <c r="R931" s="17"/>
      <c r="S931" s="104"/>
      <c r="T931" s="6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16"/>
      <c r="AK931" s="16"/>
      <c r="AL931" s="16"/>
      <c r="AM931" s="16"/>
      <c r="AN931" s="8"/>
      <c r="AO931" s="8"/>
      <c r="AP931" s="8"/>
      <c r="AQ931" s="8"/>
      <c r="AR931" s="8"/>
      <c r="AS931" s="8"/>
      <c r="AT931" s="8"/>
      <c r="AU931" s="8"/>
      <c r="AV931" s="8"/>
      <c r="AW931" s="8"/>
    </row>
    <row r="932" spans="1:49" s="33" customFormat="1" ht="12.75" x14ac:dyDescent="0.25">
      <c r="A932" s="192" t="s">
        <v>707</v>
      </c>
      <c r="B932" s="127"/>
      <c r="C932" s="8"/>
      <c r="D932" s="83"/>
      <c r="E932" s="8"/>
      <c r="F932" s="83"/>
      <c r="G932" s="8"/>
      <c r="H932" s="83"/>
      <c r="I932" s="8"/>
      <c r="J932" s="83"/>
      <c r="K932" s="8"/>
      <c r="L932" s="83"/>
      <c r="M932" s="8"/>
      <c r="N932" s="83"/>
      <c r="O932" s="8"/>
      <c r="P932" s="100"/>
      <c r="Q932" s="193"/>
      <c r="R932" s="17"/>
      <c r="S932" s="104"/>
      <c r="T932" s="6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16"/>
      <c r="AK932" s="16"/>
      <c r="AL932" s="16"/>
      <c r="AM932" s="16"/>
      <c r="AN932" s="8"/>
      <c r="AO932" s="8"/>
      <c r="AP932" s="8"/>
      <c r="AQ932" s="8"/>
      <c r="AR932" s="8"/>
      <c r="AS932" s="8"/>
      <c r="AT932" s="8"/>
      <c r="AU932" s="8"/>
      <c r="AV932" s="8"/>
      <c r="AW932" s="8"/>
    </row>
    <row r="933" spans="1:49" s="33" customFormat="1" ht="12.75" x14ac:dyDescent="0.25">
      <c r="A933" s="192" t="s">
        <v>727</v>
      </c>
      <c r="B933" s="127" t="s">
        <v>39</v>
      </c>
      <c r="C933" s="8"/>
      <c r="D933" s="83"/>
      <c r="E933" s="8"/>
      <c r="F933" s="83"/>
      <c r="G933" s="8"/>
      <c r="H933" s="83"/>
      <c r="I933" s="8"/>
      <c r="J933" s="83"/>
      <c r="K933" s="8"/>
      <c r="L933" s="83"/>
      <c r="M933" s="8"/>
      <c r="N933" s="83"/>
      <c r="O933" s="8"/>
      <c r="P933" s="100"/>
      <c r="Q933" s="193">
        <v>2100</v>
      </c>
      <c r="R933" s="17"/>
      <c r="S933" s="104"/>
      <c r="T933" s="6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16"/>
      <c r="AK933" s="16"/>
      <c r="AL933" s="16"/>
      <c r="AM933" s="16"/>
      <c r="AN933" s="8"/>
      <c r="AO933" s="8"/>
      <c r="AP933" s="8"/>
      <c r="AQ933" s="8"/>
      <c r="AR933" s="8"/>
      <c r="AS933" s="8"/>
      <c r="AT933" s="8"/>
      <c r="AU933" s="8"/>
      <c r="AV933" s="8"/>
      <c r="AW933" s="8"/>
    </row>
    <row r="934" spans="1:49" s="33" customFormat="1" ht="12.75" x14ac:dyDescent="0.25">
      <c r="A934" s="192" t="s">
        <v>707</v>
      </c>
      <c r="B934" s="127"/>
      <c r="C934" s="8"/>
      <c r="D934" s="83"/>
      <c r="E934" s="8"/>
      <c r="F934" s="83"/>
      <c r="G934" s="8"/>
      <c r="H934" s="83"/>
      <c r="I934" s="8"/>
      <c r="J934" s="83"/>
      <c r="K934" s="8"/>
      <c r="L934" s="83"/>
      <c r="M934" s="8"/>
      <c r="N934" s="83"/>
      <c r="O934" s="8"/>
      <c r="P934" s="100"/>
      <c r="Q934" s="193"/>
      <c r="R934" s="17"/>
      <c r="S934" s="104"/>
      <c r="T934" s="6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16"/>
      <c r="AK934" s="16"/>
      <c r="AL934" s="16"/>
      <c r="AM934" s="16"/>
      <c r="AN934" s="8"/>
      <c r="AO934" s="8"/>
      <c r="AP934" s="8"/>
      <c r="AQ934" s="8"/>
      <c r="AR934" s="8"/>
      <c r="AS934" s="8"/>
      <c r="AT934" s="8"/>
      <c r="AU934" s="8"/>
      <c r="AV934" s="8"/>
      <c r="AW934" s="8"/>
    </row>
    <row r="935" spans="1:49" s="33" customFormat="1" ht="12.75" x14ac:dyDescent="0.25">
      <c r="A935" s="192" t="s">
        <v>728</v>
      </c>
      <c r="B935" s="127" t="s">
        <v>39</v>
      </c>
      <c r="C935" s="8"/>
      <c r="D935" s="83"/>
      <c r="E935" s="8"/>
      <c r="F935" s="83"/>
      <c r="G935" s="8"/>
      <c r="H935" s="83"/>
      <c r="I935" s="8"/>
      <c r="J935" s="83"/>
      <c r="K935" s="8"/>
      <c r="L935" s="83"/>
      <c r="M935" s="8"/>
      <c r="N935" s="83"/>
      <c r="O935" s="8"/>
      <c r="P935" s="100"/>
      <c r="Q935" s="193">
        <v>2700</v>
      </c>
      <c r="R935" s="17"/>
      <c r="S935" s="104"/>
      <c r="T935" s="6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16"/>
      <c r="AK935" s="16"/>
      <c r="AL935" s="16"/>
      <c r="AM935" s="16"/>
      <c r="AN935" s="8"/>
      <c r="AO935" s="8"/>
      <c r="AP935" s="8"/>
      <c r="AQ935" s="8"/>
      <c r="AR935" s="8"/>
      <c r="AS935" s="8"/>
      <c r="AT935" s="8"/>
      <c r="AU935" s="8"/>
      <c r="AV935" s="8"/>
      <c r="AW935" s="8"/>
    </row>
    <row r="936" spans="1:49" s="33" customFormat="1" ht="12.75" x14ac:dyDescent="0.25">
      <c r="A936" s="192" t="s">
        <v>707</v>
      </c>
      <c r="B936" s="127"/>
      <c r="C936" s="8"/>
      <c r="D936" s="83"/>
      <c r="E936" s="8"/>
      <c r="F936" s="83"/>
      <c r="G936" s="8"/>
      <c r="H936" s="83"/>
      <c r="I936" s="8"/>
      <c r="J936" s="83"/>
      <c r="K936" s="8"/>
      <c r="L936" s="83"/>
      <c r="M936" s="8"/>
      <c r="N936" s="83"/>
      <c r="O936" s="8"/>
      <c r="P936" s="100"/>
      <c r="Q936" s="128"/>
      <c r="R936" s="17"/>
      <c r="S936" s="104"/>
      <c r="T936" s="6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16"/>
      <c r="AK936" s="16"/>
      <c r="AL936" s="16"/>
      <c r="AM936" s="16"/>
      <c r="AN936" s="8"/>
      <c r="AO936" s="8"/>
      <c r="AP936" s="8"/>
      <c r="AQ936" s="8"/>
      <c r="AR936" s="8"/>
      <c r="AS936" s="8"/>
      <c r="AT936" s="8"/>
      <c r="AU936" s="8"/>
      <c r="AV936" s="8"/>
      <c r="AW936" s="8"/>
    </row>
    <row r="937" spans="1:49" s="33" customFormat="1" ht="12.75" x14ac:dyDescent="0.25">
      <c r="A937" s="192" t="s">
        <v>729</v>
      </c>
      <c r="B937" s="127" t="s">
        <v>39</v>
      </c>
      <c r="C937" s="8"/>
      <c r="D937" s="83"/>
      <c r="E937" s="8"/>
      <c r="F937" s="83"/>
      <c r="G937" s="8"/>
      <c r="H937" s="83"/>
      <c r="I937" s="8"/>
      <c r="J937" s="83"/>
      <c r="K937" s="8"/>
      <c r="L937" s="83"/>
      <c r="M937" s="8"/>
      <c r="N937" s="83"/>
      <c r="O937" s="8"/>
      <c r="P937" s="100"/>
      <c r="Q937" s="193">
        <v>2550</v>
      </c>
      <c r="R937" s="17"/>
      <c r="S937" s="104"/>
      <c r="T937" s="6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16"/>
      <c r="AK937" s="16"/>
      <c r="AL937" s="16"/>
      <c r="AM937" s="16"/>
      <c r="AN937" s="8"/>
      <c r="AO937" s="8"/>
      <c r="AP937" s="8"/>
      <c r="AQ937" s="8"/>
      <c r="AR937" s="8"/>
      <c r="AS937" s="8"/>
      <c r="AT937" s="8"/>
      <c r="AU937" s="8"/>
      <c r="AV937" s="8"/>
      <c r="AW937" s="8"/>
    </row>
    <row r="938" spans="1:49" s="33" customFormat="1" ht="12.75" x14ac:dyDescent="0.25">
      <c r="A938" s="192" t="s">
        <v>707</v>
      </c>
      <c r="B938" s="127"/>
      <c r="C938" s="8"/>
      <c r="D938" s="83"/>
      <c r="E938" s="8"/>
      <c r="F938" s="83"/>
      <c r="G938" s="8"/>
      <c r="H938" s="83"/>
      <c r="I938" s="8"/>
      <c r="J938" s="83"/>
      <c r="K938" s="8"/>
      <c r="L938" s="83"/>
      <c r="M938" s="8"/>
      <c r="N938" s="83"/>
      <c r="O938" s="8"/>
      <c r="P938" s="100"/>
      <c r="Q938" s="193"/>
      <c r="R938" s="17"/>
      <c r="S938" s="104"/>
      <c r="T938" s="6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16"/>
      <c r="AK938" s="16"/>
      <c r="AL938" s="16"/>
      <c r="AM938" s="16"/>
      <c r="AN938" s="8"/>
      <c r="AO938" s="8"/>
      <c r="AP938" s="8"/>
      <c r="AQ938" s="8"/>
      <c r="AR938" s="8"/>
      <c r="AS938" s="8"/>
      <c r="AT938" s="8"/>
      <c r="AU938" s="8"/>
      <c r="AV938" s="8"/>
      <c r="AW938" s="8"/>
    </row>
    <row r="939" spans="1:49" s="33" customFormat="1" ht="11.25" customHeight="1" x14ac:dyDescent="0.25">
      <c r="A939" s="192" t="s">
        <v>730</v>
      </c>
      <c r="B939" s="127" t="s">
        <v>39</v>
      </c>
      <c r="C939" s="8"/>
      <c r="D939" s="83"/>
      <c r="E939" s="8"/>
      <c r="F939" s="83"/>
      <c r="G939" s="8"/>
      <c r="H939" s="83"/>
      <c r="I939" s="8"/>
      <c r="J939" s="83"/>
      <c r="K939" s="8"/>
      <c r="L939" s="83"/>
      <c r="M939" s="8"/>
      <c r="N939" s="83"/>
      <c r="O939" s="8"/>
      <c r="P939" s="100"/>
      <c r="Q939" s="193">
        <v>6300</v>
      </c>
      <c r="R939" s="17"/>
      <c r="S939" s="104"/>
      <c r="T939" s="6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16"/>
      <c r="AK939" s="16"/>
      <c r="AL939" s="16"/>
      <c r="AM939" s="16"/>
      <c r="AN939" s="8"/>
      <c r="AO939" s="8"/>
      <c r="AP939" s="8"/>
      <c r="AQ939" s="8"/>
      <c r="AR939" s="8"/>
      <c r="AS939" s="8"/>
      <c r="AT939" s="8"/>
      <c r="AU939" s="8"/>
      <c r="AV939" s="8"/>
      <c r="AW939" s="8"/>
    </row>
    <row r="940" spans="1:49" s="33" customFormat="1" ht="12.75" x14ac:dyDescent="0.25">
      <c r="A940" s="192" t="s">
        <v>707</v>
      </c>
      <c r="B940" s="127"/>
      <c r="C940" s="8"/>
      <c r="D940" s="83"/>
      <c r="E940" s="8"/>
      <c r="F940" s="83"/>
      <c r="G940" s="8"/>
      <c r="H940" s="83"/>
      <c r="I940" s="8"/>
      <c r="J940" s="83"/>
      <c r="K940" s="8"/>
      <c r="L940" s="83"/>
      <c r="M940" s="8"/>
      <c r="N940" s="83"/>
      <c r="O940" s="8"/>
      <c r="P940" s="100"/>
      <c r="Q940" s="193"/>
      <c r="R940" s="17"/>
      <c r="S940" s="104"/>
      <c r="T940" s="6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16"/>
      <c r="AK940" s="16"/>
      <c r="AL940" s="16"/>
      <c r="AM940" s="16"/>
      <c r="AN940" s="8"/>
      <c r="AO940" s="8"/>
      <c r="AP940" s="8"/>
      <c r="AQ940" s="8"/>
      <c r="AR940" s="8"/>
      <c r="AS940" s="8"/>
      <c r="AT940" s="8"/>
      <c r="AU940" s="8"/>
      <c r="AV940" s="8"/>
      <c r="AW940" s="8"/>
    </row>
    <row r="941" spans="1:49" s="18" customFormat="1" ht="12.75" x14ac:dyDescent="0.2">
      <c r="A941" s="66" t="s">
        <v>731</v>
      </c>
      <c r="B941" s="75" t="s">
        <v>39</v>
      </c>
      <c r="C941" s="1"/>
      <c r="D941" s="80"/>
      <c r="E941" s="1"/>
      <c r="F941" s="80"/>
      <c r="G941" s="1"/>
      <c r="H941" s="80"/>
      <c r="I941" s="1"/>
      <c r="J941" s="80"/>
      <c r="K941" s="1"/>
      <c r="L941" s="80"/>
      <c r="M941" s="1"/>
      <c r="N941" s="80"/>
      <c r="O941" s="1"/>
      <c r="P941" s="81"/>
      <c r="Q941" s="93">
        <v>4200</v>
      </c>
      <c r="R941" s="34"/>
      <c r="S941" s="87"/>
      <c r="T941" s="54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3"/>
      <c r="AK941" s="3"/>
      <c r="AL941" s="3"/>
      <c r="AM941" s="3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spans="1:49" s="18" customFormat="1" ht="12.75" x14ac:dyDescent="0.2">
      <c r="A942" s="66" t="s">
        <v>707</v>
      </c>
      <c r="B942" s="75"/>
      <c r="C942" s="1"/>
      <c r="D942" s="80"/>
      <c r="E942" s="1"/>
      <c r="F942" s="80"/>
      <c r="G942" s="1"/>
      <c r="H942" s="80"/>
      <c r="I942" s="1"/>
      <c r="J942" s="80"/>
      <c r="K942" s="1"/>
      <c r="L942" s="80"/>
      <c r="M942" s="1"/>
      <c r="N942" s="80"/>
      <c r="O942" s="1"/>
      <c r="P942" s="81"/>
      <c r="Q942" s="93"/>
      <c r="R942" s="34"/>
      <c r="S942" s="87"/>
      <c r="T942" s="54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3"/>
      <c r="AK942" s="3"/>
      <c r="AL942" s="3"/>
      <c r="AM942" s="3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spans="1:49" s="18" customFormat="1" ht="12.75" x14ac:dyDescent="0.2">
      <c r="A943" s="66" t="s">
        <v>732</v>
      </c>
      <c r="B943" s="75" t="s">
        <v>39</v>
      </c>
      <c r="C943" s="1"/>
      <c r="D943" s="80"/>
      <c r="E943" s="1"/>
      <c r="F943" s="80"/>
      <c r="G943" s="1"/>
      <c r="H943" s="80"/>
      <c r="I943" s="1"/>
      <c r="J943" s="80"/>
      <c r="K943" s="1"/>
      <c r="L943" s="80"/>
      <c r="M943" s="1"/>
      <c r="N943" s="80"/>
      <c r="O943" s="1"/>
      <c r="P943" s="81"/>
      <c r="Q943" s="92">
        <v>3400</v>
      </c>
      <c r="R943" s="34"/>
      <c r="S943" s="87"/>
      <c r="T943" s="54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3"/>
      <c r="AK943" s="3"/>
      <c r="AL943" s="3"/>
      <c r="AM943" s="3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spans="1:49" s="18" customFormat="1" ht="12.75" x14ac:dyDescent="0.2">
      <c r="A944" s="66" t="s">
        <v>707</v>
      </c>
      <c r="B944" s="75"/>
      <c r="C944" s="1"/>
      <c r="D944" s="80"/>
      <c r="E944" s="1"/>
      <c r="F944" s="80"/>
      <c r="G944" s="1"/>
      <c r="H944" s="80"/>
      <c r="I944" s="1"/>
      <c r="J944" s="80"/>
      <c r="K944" s="1"/>
      <c r="L944" s="80"/>
      <c r="M944" s="1"/>
      <c r="N944" s="80"/>
      <c r="O944" s="1"/>
      <c r="P944" s="81"/>
      <c r="Q944" s="86"/>
      <c r="R944" s="34"/>
      <c r="S944" s="87"/>
      <c r="T944" s="54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3"/>
      <c r="AK944" s="3"/>
      <c r="AL944" s="3"/>
      <c r="AM944" s="3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spans="1:49" s="33" customFormat="1" ht="14.25" customHeight="1" x14ac:dyDescent="0.25">
      <c r="A945" s="192" t="s">
        <v>733</v>
      </c>
      <c r="B945" s="127"/>
      <c r="C945" s="8"/>
      <c r="D945" s="83"/>
      <c r="E945" s="8"/>
      <c r="F945" s="83"/>
      <c r="G945" s="8"/>
      <c r="H945" s="83"/>
      <c r="I945" s="8"/>
      <c r="J945" s="83"/>
      <c r="K945" s="8"/>
      <c r="L945" s="83"/>
      <c r="M945" s="8"/>
      <c r="N945" s="83"/>
      <c r="O945" s="8"/>
      <c r="P945" s="100"/>
      <c r="Q945" s="128"/>
      <c r="R945" s="17"/>
      <c r="S945" s="104"/>
      <c r="T945" s="6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16"/>
      <c r="AK945" s="16"/>
      <c r="AL945" s="16"/>
      <c r="AM945" s="16"/>
      <c r="AN945" s="8"/>
      <c r="AO945" s="8"/>
      <c r="AP945" s="8"/>
      <c r="AQ945" s="8"/>
      <c r="AR945" s="8"/>
      <c r="AS945" s="8"/>
      <c r="AT945" s="8"/>
      <c r="AU945" s="8"/>
      <c r="AV945" s="8"/>
      <c r="AW945" s="8"/>
    </row>
    <row r="946" spans="1:49" s="33" customFormat="1" ht="12.75" x14ac:dyDescent="0.25">
      <c r="A946" s="192" t="s">
        <v>734</v>
      </c>
      <c r="B946" s="127" t="s">
        <v>39</v>
      </c>
      <c r="C946" s="8"/>
      <c r="D946" s="83"/>
      <c r="E946" s="8"/>
      <c r="F946" s="83"/>
      <c r="G946" s="8"/>
      <c r="H946" s="83"/>
      <c r="I946" s="8"/>
      <c r="J946" s="83"/>
      <c r="K946" s="8"/>
      <c r="L946" s="83"/>
      <c r="M946" s="8"/>
      <c r="N946" s="83"/>
      <c r="O946" s="8"/>
      <c r="P946" s="100"/>
      <c r="Q946" s="196">
        <v>300</v>
      </c>
      <c r="R946" s="17"/>
      <c r="S946" s="104"/>
      <c r="T946" s="6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16"/>
      <c r="AK946" s="16"/>
      <c r="AL946" s="16"/>
      <c r="AM946" s="16"/>
      <c r="AN946" s="8"/>
      <c r="AO946" s="8"/>
      <c r="AP946" s="8"/>
      <c r="AQ946" s="8"/>
      <c r="AR946" s="8"/>
      <c r="AS946" s="8"/>
      <c r="AT946" s="8"/>
      <c r="AU946" s="8"/>
      <c r="AV946" s="8"/>
      <c r="AW946" s="8"/>
    </row>
    <row r="947" spans="1:49" s="33" customFormat="1" ht="22.5" x14ac:dyDescent="0.25">
      <c r="A947" s="192" t="s">
        <v>735</v>
      </c>
      <c r="B947" s="127" t="s">
        <v>39</v>
      </c>
      <c r="C947" s="8"/>
      <c r="D947" s="83"/>
      <c r="E947" s="8"/>
      <c r="F947" s="83"/>
      <c r="G947" s="8"/>
      <c r="H947" s="83"/>
      <c r="I947" s="8"/>
      <c r="J947" s="83"/>
      <c r="K947" s="8"/>
      <c r="L947" s="83"/>
      <c r="M947" s="8"/>
      <c r="N947" s="83"/>
      <c r="O947" s="8"/>
      <c r="P947" s="100"/>
      <c r="Q947" s="196">
        <v>1000</v>
      </c>
      <c r="R947" s="17"/>
      <c r="S947" s="104"/>
      <c r="T947" s="6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16"/>
      <c r="AK947" s="16"/>
      <c r="AL947" s="16"/>
      <c r="AM947" s="16"/>
      <c r="AN947" s="8"/>
      <c r="AO947" s="8"/>
      <c r="AP947" s="8"/>
      <c r="AQ947" s="8"/>
      <c r="AR947" s="8"/>
      <c r="AS947" s="8"/>
      <c r="AT947" s="8"/>
      <c r="AU947" s="8"/>
      <c r="AV947" s="8"/>
      <c r="AW947" s="8"/>
    </row>
    <row r="948" spans="1:49" s="33" customFormat="1" ht="12.75" x14ac:dyDescent="0.25">
      <c r="A948" s="192" t="s">
        <v>736</v>
      </c>
      <c r="B948" s="127" t="s">
        <v>39</v>
      </c>
      <c r="C948" s="8"/>
      <c r="D948" s="83"/>
      <c r="E948" s="8"/>
      <c r="F948" s="83"/>
      <c r="G948" s="8"/>
      <c r="H948" s="83"/>
      <c r="I948" s="8"/>
      <c r="J948" s="83"/>
      <c r="K948" s="8"/>
      <c r="L948" s="83"/>
      <c r="M948" s="8"/>
      <c r="N948" s="83"/>
      <c r="O948" s="8"/>
      <c r="P948" s="100"/>
      <c r="Q948" s="196">
        <v>650</v>
      </c>
      <c r="R948" s="17"/>
      <c r="S948" s="104"/>
      <c r="T948" s="6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16"/>
      <c r="AK948" s="16"/>
      <c r="AL948" s="16"/>
      <c r="AM948" s="16"/>
      <c r="AN948" s="8"/>
      <c r="AO948" s="8"/>
      <c r="AP948" s="8"/>
      <c r="AQ948" s="8"/>
      <c r="AR948" s="8"/>
      <c r="AS948" s="8"/>
      <c r="AT948" s="8"/>
      <c r="AU948" s="8"/>
      <c r="AV948" s="8"/>
      <c r="AW948" s="8"/>
    </row>
    <row r="949" spans="1:49" s="33" customFormat="1" ht="22.5" x14ac:dyDescent="0.25">
      <c r="A949" s="192" t="s">
        <v>737</v>
      </c>
      <c r="B949" s="127" t="s">
        <v>39</v>
      </c>
      <c r="C949" s="8"/>
      <c r="D949" s="83"/>
      <c r="E949" s="8"/>
      <c r="F949" s="83"/>
      <c r="G949" s="8"/>
      <c r="H949" s="83"/>
      <c r="I949" s="8"/>
      <c r="J949" s="83"/>
      <c r="K949" s="8"/>
      <c r="L949" s="83"/>
      <c r="M949" s="8"/>
      <c r="N949" s="83"/>
      <c r="O949" s="8"/>
      <c r="P949" s="100"/>
      <c r="Q949" s="196">
        <v>370</v>
      </c>
      <c r="R949" s="17"/>
      <c r="S949" s="104"/>
      <c r="T949" s="6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16"/>
      <c r="AK949" s="16"/>
      <c r="AL949" s="16"/>
      <c r="AM949" s="16"/>
      <c r="AN949" s="8"/>
      <c r="AO949" s="8"/>
      <c r="AP949" s="8"/>
      <c r="AQ949" s="8"/>
      <c r="AR949" s="8"/>
      <c r="AS949" s="8"/>
      <c r="AT949" s="8"/>
      <c r="AU949" s="8"/>
      <c r="AV949" s="8"/>
      <c r="AW949" s="8"/>
    </row>
    <row r="950" spans="1:49" s="33" customFormat="1" ht="12.75" x14ac:dyDescent="0.25">
      <c r="A950" s="192" t="s">
        <v>738</v>
      </c>
      <c r="B950" s="127" t="s">
        <v>39</v>
      </c>
      <c r="C950" s="8"/>
      <c r="D950" s="83"/>
      <c r="E950" s="8"/>
      <c r="F950" s="83"/>
      <c r="G950" s="8"/>
      <c r="H950" s="83"/>
      <c r="I950" s="8"/>
      <c r="J950" s="83"/>
      <c r="K950" s="8"/>
      <c r="L950" s="83"/>
      <c r="M950" s="8"/>
      <c r="N950" s="83"/>
      <c r="O950" s="8"/>
      <c r="P950" s="100"/>
      <c r="Q950" s="196">
        <v>930</v>
      </c>
      <c r="R950" s="17"/>
      <c r="S950" s="104"/>
      <c r="T950" s="6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16"/>
      <c r="AK950" s="16"/>
      <c r="AL950" s="16"/>
      <c r="AM950" s="16"/>
      <c r="AN950" s="8"/>
      <c r="AO950" s="8"/>
      <c r="AP950" s="8"/>
      <c r="AQ950" s="8"/>
      <c r="AR950" s="8"/>
      <c r="AS950" s="8"/>
      <c r="AT950" s="8"/>
      <c r="AU950" s="8"/>
      <c r="AV950" s="8"/>
      <c r="AW950" s="8"/>
    </row>
    <row r="951" spans="1:49" s="33" customFormat="1" ht="22.5" x14ac:dyDescent="0.25">
      <c r="A951" s="192" t="s">
        <v>739</v>
      </c>
      <c r="B951" s="127" t="s">
        <v>39</v>
      </c>
      <c r="C951" s="8"/>
      <c r="D951" s="83"/>
      <c r="E951" s="8"/>
      <c r="F951" s="83"/>
      <c r="G951" s="8"/>
      <c r="H951" s="83"/>
      <c r="I951" s="8"/>
      <c r="J951" s="83"/>
      <c r="K951" s="8"/>
      <c r="L951" s="83"/>
      <c r="M951" s="8"/>
      <c r="N951" s="83"/>
      <c r="O951" s="8"/>
      <c r="P951" s="100"/>
      <c r="Q951" s="196">
        <v>740</v>
      </c>
      <c r="R951" s="17"/>
      <c r="S951" s="104"/>
      <c r="T951" s="6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16"/>
      <c r="AK951" s="16"/>
      <c r="AL951" s="16"/>
      <c r="AM951" s="16"/>
      <c r="AN951" s="8"/>
      <c r="AO951" s="8"/>
      <c r="AP951" s="8"/>
      <c r="AQ951" s="8"/>
      <c r="AR951" s="8"/>
      <c r="AS951" s="8"/>
      <c r="AT951" s="8"/>
      <c r="AU951" s="8"/>
      <c r="AV951" s="8"/>
      <c r="AW951" s="8"/>
    </row>
    <row r="952" spans="1:49" s="33" customFormat="1" ht="22.5" x14ac:dyDescent="0.25">
      <c r="A952" s="192" t="s">
        <v>740</v>
      </c>
      <c r="B952" s="127" t="s">
        <v>39</v>
      </c>
      <c r="C952" s="8"/>
      <c r="D952" s="83"/>
      <c r="E952" s="8"/>
      <c r="F952" s="83"/>
      <c r="G952" s="8"/>
      <c r="H952" s="83"/>
      <c r="I952" s="15"/>
      <c r="J952" s="83"/>
      <c r="K952" s="8"/>
      <c r="L952" s="83"/>
      <c r="M952" s="8"/>
      <c r="N952" s="83"/>
      <c r="O952" s="8"/>
      <c r="P952" s="100"/>
      <c r="Q952" s="196">
        <v>480</v>
      </c>
      <c r="R952" s="17"/>
      <c r="S952" s="104"/>
      <c r="T952" s="68"/>
      <c r="U952" s="8"/>
      <c r="V952" s="8"/>
      <c r="W952" s="8"/>
      <c r="X952" s="8"/>
      <c r="Y952" s="8"/>
      <c r="Z952" s="8"/>
      <c r="AA952" s="8"/>
      <c r="AB952" s="8"/>
      <c r="AC952" s="15"/>
      <c r="AD952" s="8"/>
      <c r="AE952" s="8"/>
      <c r="AF952" s="8"/>
      <c r="AG952" s="8"/>
      <c r="AH952" s="8"/>
      <c r="AI952" s="8"/>
      <c r="AJ952" s="16"/>
      <c r="AK952" s="16"/>
      <c r="AL952" s="16"/>
      <c r="AM952" s="16"/>
      <c r="AN952" s="8"/>
      <c r="AO952" s="8"/>
      <c r="AP952" s="8"/>
      <c r="AQ952" s="8"/>
      <c r="AR952" s="8"/>
      <c r="AS952" s="8"/>
      <c r="AT952" s="8"/>
      <c r="AU952" s="8"/>
      <c r="AV952" s="8"/>
      <c r="AW952" s="8"/>
    </row>
    <row r="953" spans="1:49" s="33" customFormat="1" ht="22.5" x14ac:dyDescent="0.25">
      <c r="A953" s="192" t="s">
        <v>741</v>
      </c>
      <c r="B953" s="127" t="s">
        <v>39</v>
      </c>
      <c r="C953" s="8"/>
      <c r="D953" s="83"/>
      <c r="E953" s="8"/>
      <c r="F953" s="83"/>
      <c r="G953" s="8"/>
      <c r="H953" s="83"/>
      <c r="I953" s="15"/>
      <c r="J953" s="83"/>
      <c r="K953" s="8"/>
      <c r="L953" s="83"/>
      <c r="M953" s="8"/>
      <c r="N953" s="83"/>
      <c r="O953" s="8"/>
      <c r="P953" s="100"/>
      <c r="Q953" s="196">
        <v>900</v>
      </c>
      <c r="R953" s="17"/>
      <c r="S953" s="104"/>
      <c r="T953" s="68"/>
      <c r="U953" s="8"/>
      <c r="V953" s="8"/>
      <c r="W953" s="8"/>
      <c r="X953" s="8"/>
      <c r="Y953" s="8"/>
      <c r="Z953" s="8"/>
      <c r="AA953" s="8"/>
      <c r="AB953" s="8"/>
      <c r="AC953" s="15"/>
      <c r="AD953" s="8"/>
      <c r="AE953" s="8"/>
      <c r="AF953" s="8"/>
      <c r="AG953" s="8"/>
      <c r="AH953" s="8"/>
      <c r="AI953" s="8"/>
      <c r="AJ953" s="16"/>
      <c r="AK953" s="16"/>
      <c r="AL953" s="16"/>
      <c r="AM953" s="16"/>
      <c r="AN953" s="8"/>
      <c r="AO953" s="8"/>
      <c r="AP953" s="8"/>
      <c r="AQ953" s="8"/>
      <c r="AR953" s="8"/>
      <c r="AS953" s="8"/>
      <c r="AT953" s="8"/>
      <c r="AU953" s="8"/>
      <c r="AV953" s="8"/>
      <c r="AW953" s="8"/>
    </row>
    <row r="954" spans="1:49" s="33" customFormat="1" ht="12.75" x14ac:dyDescent="0.25">
      <c r="A954" s="192" t="s">
        <v>742</v>
      </c>
      <c r="B954" s="127" t="s">
        <v>39</v>
      </c>
      <c r="C954" s="8"/>
      <c r="D954" s="83"/>
      <c r="E954" s="8"/>
      <c r="F954" s="83"/>
      <c r="G954" s="8"/>
      <c r="H954" s="83"/>
      <c r="I954" s="15"/>
      <c r="J954" s="83"/>
      <c r="K954" s="8"/>
      <c r="L954" s="83"/>
      <c r="M954" s="8"/>
      <c r="N954" s="83"/>
      <c r="O954" s="8"/>
      <c r="P954" s="100"/>
      <c r="Q954" s="196">
        <v>700</v>
      </c>
      <c r="R954" s="17"/>
      <c r="S954" s="104"/>
      <c r="T954" s="68"/>
      <c r="U954" s="8"/>
      <c r="V954" s="8"/>
      <c r="W954" s="8"/>
      <c r="X954" s="8"/>
      <c r="Y954" s="8"/>
      <c r="Z954" s="8"/>
      <c r="AA954" s="8"/>
      <c r="AB954" s="8"/>
      <c r="AC954" s="15"/>
      <c r="AD954" s="8"/>
      <c r="AE954" s="8"/>
      <c r="AF954" s="8"/>
      <c r="AG954" s="8"/>
      <c r="AH954" s="8"/>
      <c r="AI954" s="8"/>
      <c r="AJ954" s="16"/>
      <c r="AK954" s="16"/>
      <c r="AL954" s="16"/>
      <c r="AM954" s="16"/>
      <c r="AN954" s="8"/>
      <c r="AO954" s="8"/>
      <c r="AP954" s="8"/>
      <c r="AQ954" s="8"/>
      <c r="AR954" s="8"/>
      <c r="AS954" s="8"/>
      <c r="AT954" s="8"/>
      <c r="AU954" s="8"/>
      <c r="AV954" s="8"/>
      <c r="AW954" s="8"/>
    </row>
    <row r="955" spans="1:49" s="33" customFormat="1" ht="12.75" x14ac:dyDescent="0.25">
      <c r="A955" s="192" t="s">
        <v>743</v>
      </c>
      <c r="B955" s="127" t="s">
        <v>39</v>
      </c>
      <c r="C955" s="8"/>
      <c r="D955" s="83"/>
      <c r="E955" s="8"/>
      <c r="F955" s="83"/>
      <c r="G955" s="8"/>
      <c r="H955" s="83"/>
      <c r="I955" s="15"/>
      <c r="J955" s="83"/>
      <c r="K955" s="8"/>
      <c r="L955" s="83"/>
      <c r="M955" s="8"/>
      <c r="N955" s="83"/>
      <c r="O955" s="8"/>
      <c r="P955" s="100"/>
      <c r="Q955" s="196">
        <v>800</v>
      </c>
      <c r="R955" s="17"/>
      <c r="S955" s="104"/>
      <c r="T955" s="68"/>
      <c r="U955" s="8"/>
      <c r="V955" s="8"/>
      <c r="W955" s="8"/>
      <c r="X955" s="8"/>
      <c r="Y955" s="8"/>
      <c r="Z955" s="8"/>
      <c r="AA955" s="8"/>
      <c r="AB955" s="8"/>
      <c r="AC955" s="15"/>
      <c r="AD955" s="8"/>
      <c r="AE955" s="8"/>
      <c r="AF955" s="8"/>
      <c r="AG955" s="8"/>
      <c r="AH955" s="8"/>
      <c r="AI955" s="8"/>
      <c r="AJ955" s="16"/>
      <c r="AK955" s="16"/>
      <c r="AL955" s="16"/>
      <c r="AM955" s="16"/>
      <c r="AN955" s="8"/>
      <c r="AO955" s="8"/>
      <c r="AP955" s="8"/>
      <c r="AQ955" s="8"/>
      <c r="AR955" s="8"/>
      <c r="AS955" s="8"/>
      <c r="AT955" s="8"/>
      <c r="AU955" s="8"/>
      <c r="AV955" s="8"/>
      <c r="AW955" s="8"/>
    </row>
    <row r="956" spans="1:49" s="18" customFormat="1" ht="12.75" x14ac:dyDescent="0.2">
      <c r="A956" s="66" t="s">
        <v>744</v>
      </c>
      <c r="B956" s="75" t="s">
        <v>39</v>
      </c>
      <c r="C956" s="1"/>
      <c r="D956" s="80"/>
      <c r="E956" s="1"/>
      <c r="F956" s="80"/>
      <c r="G956" s="1"/>
      <c r="H956" s="80"/>
      <c r="I956" s="6"/>
      <c r="J956" s="80"/>
      <c r="K956" s="1"/>
      <c r="L956" s="80"/>
      <c r="M956" s="1"/>
      <c r="N956" s="80"/>
      <c r="O956" s="1"/>
      <c r="P956" s="81"/>
      <c r="Q956" s="92">
        <v>340</v>
      </c>
      <c r="R956" s="34"/>
      <c r="S956" s="87"/>
      <c r="T956" s="54"/>
      <c r="U956" s="1"/>
      <c r="V956" s="1"/>
      <c r="W956" s="1"/>
      <c r="X956" s="1"/>
      <c r="Y956" s="1"/>
      <c r="Z956" s="1"/>
      <c r="AA956" s="1"/>
      <c r="AB956" s="1"/>
      <c r="AC956" s="6"/>
      <c r="AD956" s="1"/>
      <c r="AE956" s="1"/>
      <c r="AF956" s="1"/>
      <c r="AG956" s="1"/>
      <c r="AH956" s="1"/>
      <c r="AI956" s="1"/>
      <c r="AJ956" s="3"/>
      <c r="AK956" s="3"/>
      <c r="AL956" s="3"/>
      <c r="AM956" s="3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spans="1:49" s="18" customFormat="1" ht="12.75" x14ac:dyDescent="0.2">
      <c r="A957" s="66" t="s">
        <v>745</v>
      </c>
      <c r="B957" s="75" t="s">
        <v>39</v>
      </c>
      <c r="C957" s="1"/>
      <c r="D957" s="80"/>
      <c r="E957" s="1"/>
      <c r="F957" s="80"/>
      <c r="G957" s="1"/>
      <c r="H957" s="80"/>
      <c r="I957" s="6"/>
      <c r="J957" s="80"/>
      <c r="K957" s="1"/>
      <c r="L957" s="80"/>
      <c r="M957" s="1"/>
      <c r="N957" s="80"/>
      <c r="O957" s="1"/>
      <c r="P957" s="81"/>
      <c r="Q957" s="92">
        <v>1200</v>
      </c>
      <c r="R957" s="34"/>
      <c r="S957" s="87"/>
      <c r="T957" s="54"/>
      <c r="U957" s="1"/>
      <c r="V957" s="1"/>
      <c r="W957" s="1"/>
      <c r="X957" s="1"/>
      <c r="Y957" s="1"/>
      <c r="Z957" s="1"/>
      <c r="AA957" s="1"/>
      <c r="AB957" s="1"/>
      <c r="AC957" s="6"/>
      <c r="AD957" s="1"/>
      <c r="AE957" s="1"/>
      <c r="AF957" s="1"/>
      <c r="AG957" s="1"/>
      <c r="AH957" s="1"/>
      <c r="AI957" s="1"/>
      <c r="AJ957" s="3"/>
      <c r="AK957" s="3"/>
      <c r="AL957" s="3"/>
      <c r="AM957" s="3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spans="1:49" s="18" customFormat="1" ht="12.75" x14ac:dyDescent="0.2">
      <c r="A958" s="66" t="s">
        <v>746</v>
      </c>
      <c r="B958" s="75" t="s">
        <v>39</v>
      </c>
      <c r="C958" s="1"/>
      <c r="D958" s="80"/>
      <c r="E958" s="1"/>
      <c r="F958" s="80"/>
      <c r="G958" s="1"/>
      <c r="H958" s="80"/>
      <c r="I958" s="6"/>
      <c r="J958" s="80"/>
      <c r="K958" s="1"/>
      <c r="L958" s="80"/>
      <c r="M958" s="1"/>
      <c r="N958" s="80"/>
      <c r="O958" s="1"/>
      <c r="P958" s="81"/>
      <c r="Q958" s="92">
        <v>900</v>
      </c>
      <c r="R958" s="34"/>
      <c r="S958" s="87"/>
      <c r="T958" s="54"/>
      <c r="U958" s="1"/>
      <c r="V958" s="1"/>
      <c r="W958" s="1"/>
      <c r="X958" s="1"/>
      <c r="Y958" s="1"/>
      <c r="Z958" s="1"/>
      <c r="AA958" s="1"/>
      <c r="AB958" s="1"/>
      <c r="AC958" s="6"/>
      <c r="AD958" s="1"/>
      <c r="AE958" s="1"/>
      <c r="AF958" s="1"/>
      <c r="AG958" s="1"/>
      <c r="AH958" s="1"/>
      <c r="AI958" s="1"/>
      <c r="AJ958" s="3"/>
      <c r="AK958" s="3"/>
      <c r="AL958" s="3"/>
      <c r="AM958" s="3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spans="1:49" s="18" customFormat="1" ht="12.75" x14ac:dyDescent="0.2">
      <c r="A959" s="66" t="s">
        <v>747</v>
      </c>
      <c r="B959" s="75" t="s">
        <v>39</v>
      </c>
      <c r="C959" s="1"/>
      <c r="D959" s="80"/>
      <c r="E959" s="1"/>
      <c r="F959" s="80"/>
      <c r="G959" s="1"/>
      <c r="H959" s="80"/>
      <c r="I959" s="6"/>
      <c r="J959" s="80"/>
      <c r="K959" s="1"/>
      <c r="L959" s="80"/>
      <c r="M959" s="1"/>
      <c r="N959" s="80"/>
      <c r="O959" s="1"/>
      <c r="P959" s="81"/>
      <c r="Q959" s="92">
        <v>900</v>
      </c>
      <c r="R959" s="34"/>
      <c r="S959" s="87"/>
      <c r="T959" s="54"/>
      <c r="U959" s="1"/>
      <c r="V959" s="1"/>
      <c r="W959" s="1"/>
      <c r="X959" s="1"/>
      <c r="Y959" s="1"/>
      <c r="Z959" s="1"/>
      <c r="AA959" s="1"/>
      <c r="AB959" s="1"/>
      <c r="AC959" s="6"/>
      <c r="AD959" s="1"/>
      <c r="AE959" s="1"/>
      <c r="AF959" s="1"/>
      <c r="AG959" s="1"/>
      <c r="AH959" s="1"/>
      <c r="AI959" s="1"/>
      <c r="AJ959" s="3"/>
      <c r="AK959" s="3"/>
      <c r="AL959" s="3"/>
      <c r="AM959" s="3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spans="1:49" s="18" customFormat="1" ht="12.75" x14ac:dyDescent="0.2">
      <c r="A960" s="66" t="s">
        <v>748</v>
      </c>
      <c r="B960" s="75" t="s">
        <v>39</v>
      </c>
      <c r="C960" s="1"/>
      <c r="D960" s="80"/>
      <c r="E960" s="1"/>
      <c r="F960" s="80"/>
      <c r="G960" s="1"/>
      <c r="H960" s="80"/>
      <c r="I960" s="6"/>
      <c r="J960" s="80"/>
      <c r="K960" s="1"/>
      <c r="L960" s="80"/>
      <c r="M960" s="1"/>
      <c r="N960" s="80"/>
      <c r="O960" s="1"/>
      <c r="P960" s="81"/>
      <c r="Q960" s="92">
        <v>900</v>
      </c>
      <c r="R960" s="34"/>
      <c r="S960" s="87"/>
      <c r="T960" s="54"/>
      <c r="U960" s="1"/>
      <c r="V960" s="1"/>
      <c r="W960" s="1"/>
      <c r="X960" s="1"/>
      <c r="Y960" s="1"/>
      <c r="Z960" s="1"/>
      <c r="AA960" s="1"/>
      <c r="AB960" s="1"/>
      <c r="AC960" s="6"/>
      <c r="AD960" s="1"/>
      <c r="AE960" s="1"/>
      <c r="AF960" s="1"/>
      <c r="AG960" s="1"/>
      <c r="AH960" s="1"/>
      <c r="AI960" s="1"/>
      <c r="AJ960" s="3"/>
      <c r="AK960" s="3"/>
      <c r="AL960" s="3"/>
      <c r="AM960" s="3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spans="1:49" s="18" customFormat="1" ht="22.5" x14ac:dyDescent="0.2">
      <c r="A961" s="66" t="s">
        <v>749</v>
      </c>
      <c r="B961" s="75" t="s">
        <v>39</v>
      </c>
      <c r="C961" s="1"/>
      <c r="D961" s="80"/>
      <c r="E961" s="1"/>
      <c r="F961" s="80"/>
      <c r="G961" s="1"/>
      <c r="H961" s="80"/>
      <c r="I961" s="1"/>
      <c r="J961" s="80"/>
      <c r="K961" s="1"/>
      <c r="L961" s="80"/>
      <c r="M961" s="1"/>
      <c r="N961" s="80"/>
      <c r="O961" s="1"/>
      <c r="P961" s="81"/>
      <c r="Q961" s="92">
        <v>570</v>
      </c>
      <c r="R961" s="34"/>
      <c r="S961" s="87"/>
      <c r="T961" s="54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3"/>
      <c r="AK961" s="3"/>
      <c r="AL961" s="3"/>
      <c r="AM961" s="3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spans="1:49" s="18" customFormat="1" ht="12.75" x14ac:dyDescent="0.2">
      <c r="A962" s="66" t="s">
        <v>750</v>
      </c>
      <c r="B962" s="75" t="s">
        <v>39</v>
      </c>
      <c r="C962" s="3"/>
      <c r="D962" s="82"/>
      <c r="E962" s="7"/>
      <c r="F962" s="82"/>
      <c r="G962" s="7"/>
      <c r="H962" s="82"/>
      <c r="I962" s="7"/>
      <c r="J962" s="82"/>
      <c r="K962" s="7"/>
      <c r="L962" s="81"/>
      <c r="M962" s="3"/>
      <c r="N962" s="82"/>
      <c r="O962" s="7"/>
      <c r="P962" s="81"/>
      <c r="Q962" s="92">
        <v>170</v>
      </c>
      <c r="R962" s="34"/>
      <c r="S962" s="87"/>
      <c r="T962" s="54"/>
      <c r="U962" s="3"/>
      <c r="V962" s="3"/>
      <c r="W962" s="7"/>
      <c r="X962" s="7"/>
      <c r="Y962" s="7"/>
      <c r="Z962" s="7"/>
      <c r="AA962" s="7"/>
      <c r="AB962" s="7"/>
      <c r="AC962" s="7"/>
      <c r="AD962" s="7"/>
      <c r="AE962" s="3"/>
      <c r="AF962" s="3"/>
      <c r="AG962" s="7"/>
      <c r="AH962" s="3"/>
      <c r="AI962" s="3"/>
      <c r="AJ962" s="31"/>
      <c r="AK962" s="31"/>
      <c r="AL962" s="32"/>
      <c r="AM962" s="32"/>
      <c r="AN962" s="3"/>
      <c r="AO962" s="3"/>
      <c r="AP962" s="3"/>
      <c r="AQ962" s="3"/>
      <c r="AR962" s="3"/>
      <c r="AS962" s="3"/>
      <c r="AT962" s="3"/>
      <c r="AU962" s="7"/>
      <c r="AV962" s="3"/>
      <c r="AW962" s="1"/>
    </row>
    <row r="963" spans="1:49" s="18" customFormat="1" ht="22.5" x14ac:dyDescent="0.2">
      <c r="A963" s="66" t="s">
        <v>751</v>
      </c>
      <c r="B963" s="75" t="s">
        <v>39</v>
      </c>
      <c r="C963" s="1"/>
      <c r="D963" s="80"/>
      <c r="E963" s="1"/>
      <c r="F963" s="80"/>
      <c r="G963" s="1"/>
      <c r="H963" s="80"/>
      <c r="I963" s="1"/>
      <c r="J963" s="80"/>
      <c r="K963" s="1"/>
      <c r="L963" s="80"/>
      <c r="M963" s="1"/>
      <c r="N963" s="80"/>
      <c r="O963" s="1"/>
      <c r="P963" s="81"/>
      <c r="Q963" s="92">
        <v>170</v>
      </c>
      <c r="R963" s="34"/>
      <c r="S963" s="87"/>
      <c r="T963" s="54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3"/>
      <c r="AK963" s="3"/>
      <c r="AL963" s="3"/>
      <c r="AM963" s="3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spans="1:49" s="18" customFormat="1" ht="22.5" x14ac:dyDescent="0.2">
      <c r="A964" s="66" t="s">
        <v>752</v>
      </c>
      <c r="B964" s="75" t="s">
        <v>39</v>
      </c>
      <c r="C964" s="1"/>
      <c r="D964" s="80"/>
      <c r="E964" s="1"/>
      <c r="F964" s="80"/>
      <c r="G964" s="1"/>
      <c r="H964" s="80"/>
      <c r="I964" s="1"/>
      <c r="J964" s="80"/>
      <c r="K964" s="1"/>
      <c r="L964" s="80"/>
      <c r="M964" s="1"/>
      <c r="N964" s="80"/>
      <c r="O964" s="1"/>
      <c r="P964" s="81"/>
      <c r="Q964" s="92">
        <v>170</v>
      </c>
      <c r="R964" s="34"/>
      <c r="S964" s="87"/>
      <c r="T964" s="54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3"/>
      <c r="AK964" s="3"/>
      <c r="AL964" s="3"/>
      <c r="AM964" s="3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spans="1:49" s="18" customFormat="1" ht="22.5" x14ac:dyDescent="0.2">
      <c r="A965" s="66" t="s">
        <v>753</v>
      </c>
      <c r="B965" s="75" t="s">
        <v>39</v>
      </c>
      <c r="C965" s="3"/>
      <c r="D965" s="80"/>
      <c r="E965" s="1"/>
      <c r="F965" s="80"/>
      <c r="G965" s="1"/>
      <c r="H965" s="80"/>
      <c r="I965" s="1"/>
      <c r="J965" s="80"/>
      <c r="K965" s="1"/>
      <c r="L965" s="80"/>
      <c r="M965" s="1"/>
      <c r="N965" s="80"/>
      <c r="O965" s="1"/>
      <c r="P965" s="81"/>
      <c r="Q965" s="92">
        <v>170</v>
      </c>
      <c r="R965" s="34"/>
      <c r="S965" s="87"/>
      <c r="T965" s="54"/>
      <c r="U965" s="3"/>
      <c r="V965" s="3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3"/>
      <c r="AJ965" s="3"/>
      <c r="AK965" s="3"/>
      <c r="AL965" s="3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spans="1:49" s="18" customFormat="1" ht="22.5" x14ac:dyDescent="0.2">
      <c r="A966" s="66" t="s">
        <v>754</v>
      </c>
      <c r="B966" s="75" t="s">
        <v>39</v>
      </c>
      <c r="C966" s="1"/>
      <c r="D966" s="80"/>
      <c r="E966" s="1"/>
      <c r="F966" s="80"/>
      <c r="G966" s="1"/>
      <c r="H966" s="80"/>
      <c r="I966" s="1"/>
      <c r="J966" s="80"/>
      <c r="K966" s="1"/>
      <c r="L966" s="80"/>
      <c r="M966" s="1"/>
      <c r="N966" s="80"/>
      <c r="O966" s="1"/>
      <c r="P966" s="81"/>
      <c r="Q966" s="92">
        <v>170</v>
      </c>
      <c r="R966" s="34"/>
      <c r="S966" s="87"/>
      <c r="T966" s="54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3"/>
      <c r="AK966" s="3"/>
      <c r="AL966" s="3"/>
      <c r="AM966" s="3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spans="1:49" s="18" customFormat="1" ht="22.5" x14ac:dyDescent="0.2">
      <c r="A967" s="66" t="s">
        <v>755</v>
      </c>
      <c r="B967" s="75" t="s">
        <v>39</v>
      </c>
      <c r="C967" s="1"/>
      <c r="D967" s="80"/>
      <c r="E967" s="1"/>
      <c r="F967" s="80"/>
      <c r="G967" s="1"/>
      <c r="H967" s="80"/>
      <c r="I967" s="1"/>
      <c r="J967" s="80"/>
      <c r="K967" s="1"/>
      <c r="L967" s="80"/>
      <c r="M967" s="1"/>
      <c r="N967" s="80"/>
      <c r="O967" s="1"/>
      <c r="P967" s="81"/>
      <c r="Q967" s="92">
        <v>170</v>
      </c>
      <c r="R967" s="34"/>
      <c r="S967" s="87"/>
      <c r="T967" s="54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3"/>
      <c r="AK967" s="3"/>
      <c r="AL967" s="3"/>
      <c r="AM967" s="3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spans="1:49" s="18" customFormat="1" ht="22.5" x14ac:dyDescent="0.2">
      <c r="A968" s="66" t="s">
        <v>756</v>
      </c>
      <c r="B968" s="75" t="s">
        <v>39</v>
      </c>
      <c r="C968" s="1"/>
      <c r="D968" s="80"/>
      <c r="E968" s="1"/>
      <c r="F968" s="80"/>
      <c r="G968" s="1"/>
      <c r="H968" s="80"/>
      <c r="I968" s="1"/>
      <c r="J968" s="80"/>
      <c r="K968" s="1"/>
      <c r="L968" s="80"/>
      <c r="M968" s="1"/>
      <c r="N968" s="80"/>
      <c r="O968" s="1"/>
      <c r="P968" s="81"/>
      <c r="Q968" s="92">
        <v>170</v>
      </c>
      <c r="R968" s="34"/>
      <c r="S968" s="87"/>
      <c r="T968" s="54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3"/>
      <c r="AK968" s="3"/>
      <c r="AL968" s="3"/>
      <c r="AM968" s="3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spans="1:49" s="18" customFormat="1" ht="12.75" x14ac:dyDescent="0.2">
      <c r="A969" s="66" t="s">
        <v>757</v>
      </c>
      <c r="B969" s="75" t="s">
        <v>39</v>
      </c>
      <c r="C969" s="1"/>
      <c r="D969" s="80"/>
      <c r="E969" s="1"/>
      <c r="F969" s="80"/>
      <c r="G969" s="1"/>
      <c r="H969" s="80"/>
      <c r="I969" s="1"/>
      <c r="J969" s="80"/>
      <c r="K969" s="1"/>
      <c r="L969" s="80"/>
      <c r="M969" s="1"/>
      <c r="N969" s="80"/>
      <c r="O969" s="1"/>
      <c r="P969" s="81"/>
      <c r="Q969" s="92">
        <v>770</v>
      </c>
      <c r="R969" s="34"/>
      <c r="S969" s="87"/>
      <c r="T969" s="54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3"/>
      <c r="AK969" s="3"/>
      <c r="AL969" s="3"/>
      <c r="AM969" s="3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spans="1:49" s="18" customFormat="1" ht="22.5" x14ac:dyDescent="0.2">
      <c r="A970" s="66" t="s">
        <v>758</v>
      </c>
      <c r="B970" s="75" t="s">
        <v>39</v>
      </c>
      <c r="C970" s="1"/>
      <c r="D970" s="80"/>
      <c r="E970" s="1"/>
      <c r="F970" s="80"/>
      <c r="G970" s="1"/>
      <c r="H970" s="80"/>
      <c r="I970" s="1"/>
      <c r="J970" s="80"/>
      <c r="K970" s="1"/>
      <c r="L970" s="80"/>
      <c r="M970" s="1"/>
      <c r="N970" s="80"/>
      <c r="O970" s="1"/>
      <c r="P970" s="81"/>
      <c r="Q970" s="92">
        <v>830</v>
      </c>
      <c r="R970" s="34"/>
      <c r="S970" s="87"/>
      <c r="T970" s="54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3"/>
      <c r="AK970" s="3"/>
      <c r="AL970" s="3"/>
      <c r="AM970" s="3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spans="1:49" s="18" customFormat="1" ht="12.75" x14ac:dyDescent="0.2">
      <c r="A971" s="66" t="s">
        <v>759</v>
      </c>
      <c r="B971" s="75" t="s">
        <v>39</v>
      </c>
      <c r="C971" s="1"/>
      <c r="D971" s="80"/>
      <c r="E971" s="1"/>
      <c r="F971" s="80"/>
      <c r="G971" s="1"/>
      <c r="H971" s="80"/>
      <c r="I971" s="1"/>
      <c r="J971" s="80"/>
      <c r="K971" s="1"/>
      <c r="L971" s="80"/>
      <c r="M971" s="1"/>
      <c r="N971" s="80"/>
      <c r="O971" s="1"/>
      <c r="P971" s="81"/>
      <c r="Q971" s="92">
        <v>1050</v>
      </c>
      <c r="R971" s="34"/>
      <c r="S971" s="87"/>
      <c r="T971" s="54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3"/>
      <c r="AK971" s="3"/>
      <c r="AL971" s="3"/>
      <c r="AM971" s="3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spans="1:49" s="18" customFormat="1" ht="12.75" x14ac:dyDescent="0.2">
      <c r="A972" s="66" t="s">
        <v>760</v>
      </c>
      <c r="B972" s="75" t="s">
        <v>39</v>
      </c>
      <c r="C972" s="1"/>
      <c r="D972" s="80"/>
      <c r="E972" s="1"/>
      <c r="F972" s="80"/>
      <c r="G972" s="1"/>
      <c r="H972" s="80"/>
      <c r="I972" s="1"/>
      <c r="J972" s="80"/>
      <c r="K972" s="1"/>
      <c r="L972" s="80"/>
      <c r="M972" s="1"/>
      <c r="N972" s="80"/>
      <c r="O972" s="1"/>
      <c r="P972" s="81"/>
      <c r="Q972" s="92">
        <v>760</v>
      </c>
      <c r="R972" s="34"/>
      <c r="S972" s="87"/>
      <c r="T972" s="54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3"/>
      <c r="AK972" s="3"/>
      <c r="AL972" s="3"/>
      <c r="AM972" s="3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spans="1:49" s="18" customFormat="1" ht="22.5" x14ac:dyDescent="0.2">
      <c r="A973" s="66" t="s">
        <v>761</v>
      </c>
      <c r="B973" s="75" t="s">
        <v>39</v>
      </c>
      <c r="C973" s="1"/>
      <c r="D973" s="80"/>
      <c r="E973" s="1"/>
      <c r="F973" s="80"/>
      <c r="G973" s="1"/>
      <c r="H973" s="80"/>
      <c r="I973" s="1"/>
      <c r="J973" s="80"/>
      <c r="K973" s="1"/>
      <c r="L973" s="80"/>
      <c r="M973" s="1"/>
      <c r="N973" s="80"/>
      <c r="O973" s="1"/>
      <c r="P973" s="81"/>
      <c r="Q973" s="92">
        <v>1400</v>
      </c>
      <c r="R973" s="34"/>
      <c r="S973" s="87"/>
      <c r="T973" s="54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3"/>
      <c r="AK973" s="3"/>
      <c r="AL973" s="3"/>
      <c r="AM973" s="3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spans="1:49" s="18" customFormat="1" ht="12.75" x14ac:dyDescent="0.2">
      <c r="A974" s="66" t="s">
        <v>762</v>
      </c>
      <c r="B974" s="75" t="s">
        <v>39</v>
      </c>
      <c r="C974" s="1"/>
      <c r="D974" s="80"/>
      <c r="E974" s="1"/>
      <c r="F974" s="80"/>
      <c r="G974" s="1"/>
      <c r="H974" s="80"/>
      <c r="I974" s="1"/>
      <c r="J974" s="80"/>
      <c r="K974" s="1"/>
      <c r="L974" s="80"/>
      <c r="M974" s="1"/>
      <c r="N974" s="80"/>
      <c r="O974" s="1"/>
      <c r="P974" s="81"/>
      <c r="Q974" s="92">
        <v>700</v>
      </c>
      <c r="R974" s="34"/>
      <c r="S974" s="87"/>
      <c r="T974" s="54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3"/>
      <c r="AK974" s="3"/>
      <c r="AL974" s="3"/>
      <c r="AM974" s="3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spans="1:49" s="18" customFormat="1" ht="12.75" x14ac:dyDescent="0.2">
      <c r="A975" s="66" t="s">
        <v>763</v>
      </c>
      <c r="B975" s="75" t="s">
        <v>39</v>
      </c>
      <c r="C975" s="1"/>
      <c r="D975" s="80"/>
      <c r="E975" s="1"/>
      <c r="F975" s="80"/>
      <c r="G975" s="1"/>
      <c r="H975" s="80"/>
      <c r="I975" s="1"/>
      <c r="J975" s="80"/>
      <c r="K975" s="1"/>
      <c r="L975" s="80"/>
      <c r="M975" s="1"/>
      <c r="N975" s="80"/>
      <c r="O975" s="1"/>
      <c r="P975" s="81"/>
      <c r="Q975" s="92">
        <v>760</v>
      </c>
      <c r="R975" s="34"/>
      <c r="S975" s="87"/>
      <c r="T975" s="54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3"/>
      <c r="AK975" s="3"/>
      <c r="AL975" s="3"/>
      <c r="AM975" s="3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spans="1:49" s="18" customFormat="1" ht="22.5" x14ac:dyDescent="0.2">
      <c r="A976" s="66" t="s">
        <v>764</v>
      </c>
      <c r="B976" s="75" t="s">
        <v>39</v>
      </c>
      <c r="C976" s="1"/>
      <c r="D976" s="80"/>
      <c r="E976" s="1"/>
      <c r="F976" s="80"/>
      <c r="G976" s="1"/>
      <c r="H976" s="80"/>
      <c r="I976" s="1"/>
      <c r="J976" s="80"/>
      <c r="K976" s="1"/>
      <c r="L976" s="80"/>
      <c r="M976" s="1"/>
      <c r="N976" s="80"/>
      <c r="O976" s="1"/>
      <c r="P976" s="81"/>
      <c r="Q976" s="92">
        <v>840</v>
      </c>
      <c r="R976" s="34"/>
      <c r="S976" s="87"/>
      <c r="T976" s="54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3"/>
      <c r="AK976" s="3"/>
      <c r="AL976" s="3"/>
      <c r="AM976" s="3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spans="1:49" s="18" customFormat="1" ht="12.75" x14ac:dyDescent="0.2">
      <c r="A977" s="66" t="s">
        <v>765</v>
      </c>
      <c r="B977" s="75" t="s">
        <v>39</v>
      </c>
      <c r="C977" s="1"/>
      <c r="D977" s="80"/>
      <c r="E977" s="1"/>
      <c r="F977" s="80"/>
      <c r="G977" s="1"/>
      <c r="H977" s="80"/>
      <c r="I977" s="1"/>
      <c r="J977" s="80"/>
      <c r="K977" s="1"/>
      <c r="L977" s="80"/>
      <c r="M977" s="1"/>
      <c r="N977" s="80"/>
      <c r="O977" s="1"/>
      <c r="P977" s="81"/>
      <c r="Q977" s="92">
        <v>170</v>
      </c>
      <c r="R977" s="34"/>
      <c r="S977" s="87"/>
      <c r="T977" s="54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3"/>
      <c r="AK977" s="3"/>
      <c r="AL977" s="3"/>
      <c r="AM977" s="3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spans="1:49" s="18" customFormat="1" ht="12.75" x14ac:dyDescent="0.2">
      <c r="A978" s="66" t="s">
        <v>766</v>
      </c>
      <c r="B978" s="75" t="s">
        <v>39</v>
      </c>
      <c r="C978" s="1"/>
      <c r="D978" s="80"/>
      <c r="E978" s="1"/>
      <c r="F978" s="80"/>
      <c r="G978" s="1"/>
      <c r="H978" s="80"/>
      <c r="I978" s="1"/>
      <c r="J978" s="80"/>
      <c r="K978" s="1"/>
      <c r="L978" s="80"/>
      <c r="M978" s="1"/>
      <c r="N978" s="80"/>
      <c r="O978" s="1"/>
      <c r="P978" s="81"/>
      <c r="Q978" s="92">
        <v>1100</v>
      </c>
      <c r="R978" s="34"/>
      <c r="S978" s="87"/>
      <c r="T978" s="54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3"/>
      <c r="AK978" s="3"/>
      <c r="AL978" s="3"/>
      <c r="AM978" s="3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spans="1:49" s="18" customFormat="1" ht="12.75" x14ac:dyDescent="0.2">
      <c r="A979" s="66" t="s">
        <v>734</v>
      </c>
      <c r="B979" s="75" t="s">
        <v>39</v>
      </c>
      <c r="C979" s="1"/>
      <c r="D979" s="80"/>
      <c r="E979" s="1"/>
      <c r="F979" s="80"/>
      <c r="G979" s="1"/>
      <c r="H979" s="80"/>
      <c r="I979" s="1"/>
      <c r="J979" s="80"/>
      <c r="K979" s="1"/>
      <c r="L979" s="80"/>
      <c r="M979" s="1"/>
      <c r="N979" s="80"/>
      <c r="O979" s="1"/>
      <c r="P979" s="81"/>
      <c r="Q979" s="94">
        <v>300</v>
      </c>
      <c r="R979" s="34"/>
      <c r="S979" s="87"/>
      <c r="T979" s="54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3"/>
      <c r="AK979" s="3"/>
      <c r="AL979" s="3"/>
      <c r="AM979" s="3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spans="1:49" s="18" customFormat="1" ht="22.5" x14ac:dyDescent="0.2">
      <c r="A980" s="66" t="s">
        <v>735</v>
      </c>
      <c r="B980" s="75" t="s">
        <v>39</v>
      </c>
      <c r="C980" s="1"/>
      <c r="D980" s="80"/>
      <c r="E980" s="1"/>
      <c r="F980" s="80"/>
      <c r="G980" s="1"/>
      <c r="H980" s="80"/>
      <c r="I980" s="1"/>
      <c r="J980" s="80"/>
      <c r="K980" s="1"/>
      <c r="L980" s="80"/>
      <c r="M980" s="1"/>
      <c r="N980" s="80"/>
      <c r="O980" s="1"/>
      <c r="P980" s="81"/>
      <c r="Q980" s="94">
        <v>1000</v>
      </c>
      <c r="R980" s="34"/>
      <c r="S980" s="87"/>
      <c r="T980" s="54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3"/>
      <c r="AK980" s="3"/>
      <c r="AL980" s="3"/>
      <c r="AM980" s="3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spans="1:49" s="18" customFormat="1" ht="12.75" x14ac:dyDescent="0.2">
      <c r="A981" s="66" t="s">
        <v>736</v>
      </c>
      <c r="B981" s="75" t="s">
        <v>39</v>
      </c>
      <c r="C981" s="1"/>
      <c r="D981" s="80"/>
      <c r="E981" s="1"/>
      <c r="F981" s="80"/>
      <c r="G981" s="1"/>
      <c r="H981" s="80"/>
      <c r="I981" s="1"/>
      <c r="J981" s="80"/>
      <c r="K981" s="1"/>
      <c r="L981" s="80"/>
      <c r="M981" s="1"/>
      <c r="N981" s="80"/>
      <c r="O981" s="1"/>
      <c r="P981" s="81"/>
      <c r="Q981" s="94">
        <v>650</v>
      </c>
      <c r="R981" s="34"/>
      <c r="S981" s="87"/>
      <c r="T981" s="54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3"/>
      <c r="AK981" s="3"/>
      <c r="AL981" s="3"/>
      <c r="AM981" s="3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spans="1:49" s="18" customFormat="1" ht="22.5" x14ac:dyDescent="0.2">
      <c r="A982" s="66" t="s">
        <v>737</v>
      </c>
      <c r="B982" s="75" t="s">
        <v>39</v>
      </c>
      <c r="C982" s="1"/>
      <c r="D982" s="80"/>
      <c r="E982" s="1"/>
      <c r="F982" s="80"/>
      <c r="G982" s="1"/>
      <c r="H982" s="80"/>
      <c r="I982" s="1"/>
      <c r="J982" s="80"/>
      <c r="K982" s="1"/>
      <c r="L982" s="80"/>
      <c r="M982" s="1"/>
      <c r="N982" s="80"/>
      <c r="O982" s="1"/>
      <c r="P982" s="81"/>
      <c r="Q982" s="94">
        <v>370</v>
      </c>
      <c r="R982" s="34"/>
      <c r="S982" s="87"/>
      <c r="T982" s="54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3"/>
      <c r="AK982" s="3"/>
      <c r="AL982" s="3"/>
      <c r="AM982" s="3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spans="1:49" s="18" customFormat="1" ht="12.75" x14ac:dyDescent="0.2">
      <c r="A983" s="66" t="s">
        <v>738</v>
      </c>
      <c r="B983" s="75" t="s">
        <v>39</v>
      </c>
      <c r="C983" s="1"/>
      <c r="D983" s="80"/>
      <c r="E983" s="1"/>
      <c r="F983" s="80"/>
      <c r="G983" s="1"/>
      <c r="H983" s="80"/>
      <c r="I983" s="1"/>
      <c r="J983" s="80"/>
      <c r="K983" s="1"/>
      <c r="L983" s="80"/>
      <c r="M983" s="1"/>
      <c r="N983" s="80"/>
      <c r="O983" s="1"/>
      <c r="P983" s="81"/>
      <c r="Q983" s="94">
        <v>930</v>
      </c>
      <c r="R983" s="34"/>
      <c r="S983" s="87"/>
      <c r="T983" s="54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3"/>
      <c r="AK983" s="3"/>
      <c r="AL983" s="3"/>
      <c r="AM983" s="3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spans="1:49" s="18" customFormat="1" ht="22.5" x14ac:dyDescent="0.2">
      <c r="A984" s="66" t="s">
        <v>739</v>
      </c>
      <c r="B984" s="75" t="s">
        <v>39</v>
      </c>
      <c r="C984" s="1"/>
      <c r="D984" s="80"/>
      <c r="E984" s="1"/>
      <c r="F984" s="80"/>
      <c r="G984" s="1"/>
      <c r="H984" s="80"/>
      <c r="I984" s="1"/>
      <c r="J984" s="80"/>
      <c r="K984" s="1"/>
      <c r="L984" s="80"/>
      <c r="M984" s="1"/>
      <c r="N984" s="80"/>
      <c r="O984" s="1"/>
      <c r="P984" s="81"/>
      <c r="Q984" s="94">
        <v>740</v>
      </c>
      <c r="R984" s="34"/>
      <c r="S984" s="87"/>
      <c r="T984" s="54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3"/>
      <c r="AK984" s="3"/>
      <c r="AL984" s="3"/>
      <c r="AM984" s="3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spans="1:49" s="18" customFormat="1" ht="22.5" x14ac:dyDescent="0.2">
      <c r="A985" s="66" t="s">
        <v>740</v>
      </c>
      <c r="B985" s="75" t="s">
        <v>39</v>
      </c>
      <c r="C985" s="1"/>
      <c r="D985" s="80"/>
      <c r="E985" s="1"/>
      <c r="F985" s="80"/>
      <c r="G985" s="1"/>
      <c r="H985" s="80"/>
      <c r="I985" s="1"/>
      <c r="J985" s="80"/>
      <c r="K985" s="1"/>
      <c r="L985" s="80"/>
      <c r="M985" s="1"/>
      <c r="N985" s="80"/>
      <c r="O985" s="1"/>
      <c r="P985" s="81"/>
      <c r="Q985" s="94">
        <v>480</v>
      </c>
      <c r="R985" s="34"/>
      <c r="S985" s="87"/>
      <c r="T985" s="54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3"/>
      <c r="AK985" s="3"/>
      <c r="AL985" s="3"/>
      <c r="AM985" s="3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spans="1:49" s="18" customFormat="1" ht="22.5" x14ac:dyDescent="0.2">
      <c r="A986" s="66" t="s">
        <v>741</v>
      </c>
      <c r="B986" s="75" t="s">
        <v>39</v>
      </c>
      <c r="C986" s="1"/>
      <c r="D986" s="80"/>
      <c r="E986" s="1"/>
      <c r="F986" s="80"/>
      <c r="G986" s="1"/>
      <c r="H986" s="80"/>
      <c r="I986" s="1"/>
      <c r="J986" s="80"/>
      <c r="K986" s="1"/>
      <c r="L986" s="80"/>
      <c r="M986" s="1"/>
      <c r="N986" s="80"/>
      <c r="O986" s="1"/>
      <c r="P986" s="81"/>
      <c r="Q986" s="94">
        <v>900</v>
      </c>
      <c r="R986" s="34"/>
      <c r="S986" s="87"/>
      <c r="T986" s="54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3"/>
      <c r="AK986" s="3"/>
      <c r="AL986" s="3"/>
      <c r="AM986" s="3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spans="1:49" s="18" customFormat="1" ht="12.75" x14ac:dyDescent="0.2">
      <c r="A987" s="66" t="s">
        <v>742</v>
      </c>
      <c r="B987" s="75" t="s">
        <v>39</v>
      </c>
      <c r="C987" s="1"/>
      <c r="D987" s="80"/>
      <c r="E987" s="1"/>
      <c r="F987" s="80"/>
      <c r="G987" s="1"/>
      <c r="H987" s="80"/>
      <c r="I987" s="1"/>
      <c r="J987" s="80"/>
      <c r="K987" s="1"/>
      <c r="L987" s="80"/>
      <c r="M987" s="1"/>
      <c r="N987" s="80"/>
      <c r="O987" s="1"/>
      <c r="P987" s="81"/>
      <c r="Q987" s="94">
        <v>700</v>
      </c>
      <c r="R987" s="34"/>
      <c r="S987" s="87"/>
      <c r="T987" s="54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3"/>
      <c r="AK987" s="3"/>
      <c r="AL987" s="3"/>
      <c r="AM987" s="3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spans="1:49" s="18" customFormat="1" ht="12.75" x14ac:dyDescent="0.2">
      <c r="A988" s="66" t="s">
        <v>743</v>
      </c>
      <c r="B988" s="75" t="s">
        <v>39</v>
      </c>
      <c r="C988" s="1"/>
      <c r="D988" s="80"/>
      <c r="E988" s="1"/>
      <c r="F988" s="80"/>
      <c r="G988" s="1"/>
      <c r="H988" s="80"/>
      <c r="I988" s="1"/>
      <c r="J988" s="80"/>
      <c r="K988" s="1"/>
      <c r="L988" s="80"/>
      <c r="M988" s="1"/>
      <c r="N988" s="80"/>
      <c r="O988" s="1"/>
      <c r="P988" s="81"/>
      <c r="Q988" s="94">
        <v>800</v>
      </c>
      <c r="R988" s="34"/>
      <c r="S988" s="87"/>
      <c r="T988" s="54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3"/>
      <c r="AK988" s="3"/>
      <c r="AL988" s="3"/>
      <c r="AM988" s="3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spans="1:49" s="18" customFormat="1" ht="12.75" x14ac:dyDescent="0.2">
      <c r="A989" s="66" t="s">
        <v>744</v>
      </c>
      <c r="B989" s="75" t="s">
        <v>39</v>
      </c>
      <c r="C989" s="1"/>
      <c r="D989" s="80"/>
      <c r="E989" s="1"/>
      <c r="F989" s="80"/>
      <c r="G989" s="1"/>
      <c r="H989" s="80"/>
      <c r="I989" s="1"/>
      <c r="J989" s="80"/>
      <c r="K989" s="1"/>
      <c r="L989" s="80"/>
      <c r="M989" s="1"/>
      <c r="N989" s="80"/>
      <c r="O989" s="1"/>
      <c r="P989" s="81"/>
      <c r="Q989" s="92">
        <v>340</v>
      </c>
      <c r="R989" s="34"/>
      <c r="S989" s="87"/>
      <c r="T989" s="54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3"/>
      <c r="AK989" s="3"/>
      <c r="AL989" s="3"/>
      <c r="AM989" s="3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spans="1:49" s="18" customFormat="1" ht="12.75" x14ac:dyDescent="0.2">
      <c r="A990" s="66" t="s">
        <v>745</v>
      </c>
      <c r="B990" s="75" t="s">
        <v>39</v>
      </c>
      <c r="C990" s="1"/>
      <c r="D990" s="80"/>
      <c r="E990" s="1"/>
      <c r="F990" s="80"/>
      <c r="G990" s="1"/>
      <c r="H990" s="80"/>
      <c r="I990" s="1"/>
      <c r="J990" s="80"/>
      <c r="K990" s="1"/>
      <c r="L990" s="80"/>
      <c r="M990" s="1"/>
      <c r="N990" s="80"/>
      <c r="O990" s="1"/>
      <c r="P990" s="81"/>
      <c r="Q990" s="92">
        <v>1200</v>
      </c>
      <c r="R990" s="34"/>
      <c r="S990" s="87"/>
      <c r="T990" s="54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3"/>
      <c r="AK990" s="3"/>
      <c r="AL990" s="3"/>
      <c r="AM990" s="3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spans="1:49" s="18" customFormat="1" ht="12.75" x14ac:dyDescent="0.2">
      <c r="A991" s="66" t="s">
        <v>746</v>
      </c>
      <c r="B991" s="75" t="s">
        <v>39</v>
      </c>
      <c r="C991" s="1"/>
      <c r="D991" s="80"/>
      <c r="E991" s="1"/>
      <c r="F991" s="80"/>
      <c r="G991" s="1"/>
      <c r="H991" s="80"/>
      <c r="I991" s="1"/>
      <c r="J991" s="80"/>
      <c r="K991" s="1"/>
      <c r="L991" s="80"/>
      <c r="M991" s="1"/>
      <c r="N991" s="80"/>
      <c r="O991" s="1"/>
      <c r="P991" s="81"/>
      <c r="Q991" s="92">
        <v>900</v>
      </c>
      <c r="R991" s="34"/>
      <c r="S991" s="87"/>
      <c r="T991" s="54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3"/>
      <c r="AK991" s="3"/>
      <c r="AL991" s="3"/>
      <c r="AM991" s="3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spans="1:49" s="18" customFormat="1" ht="12.75" x14ac:dyDescent="0.2">
      <c r="A992" s="66" t="s">
        <v>747</v>
      </c>
      <c r="B992" s="75" t="s">
        <v>39</v>
      </c>
      <c r="C992" s="1"/>
      <c r="D992" s="80"/>
      <c r="E992" s="1"/>
      <c r="F992" s="80"/>
      <c r="G992" s="1"/>
      <c r="H992" s="80"/>
      <c r="I992" s="1"/>
      <c r="J992" s="80"/>
      <c r="K992" s="1"/>
      <c r="L992" s="80"/>
      <c r="M992" s="1"/>
      <c r="N992" s="80"/>
      <c r="O992" s="1"/>
      <c r="P992" s="81"/>
      <c r="Q992" s="92">
        <v>900</v>
      </c>
      <c r="R992" s="34"/>
      <c r="S992" s="87"/>
      <c r="T992" s="54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3"/>
      <c r="AK992" s="3"/>
      <c r="AL992" s="3"/>
      <c r="AM992" s="3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spans="1:49" s="18" customFormat="1" ht="12.75" x14ac:dyDescent="0.2">
      <c r="A993" s="66" t="s">
        <v>748</v>
      </c>
      <c r="B993" s="75" t="s">
        <v>39</v>
      </c>
      <c r="C993" s="1"/>
      <c r="D993" s="80"/>
      <c r="E993" s="1"/>
      <c r="F993" s="80"/>
      <c r="G993" s="1"/>
      <c r="H993" s="80"/>
      <c r="I993" s="1"/>
      <c r="J993" s="80"/>
      <c r="K993" s="1"/>
      <c r="L993" s="80"/>
      <c r="M993" s="1"/>
      <c r="N993" s="80"/>
      <c r="O993" s="1"/>
      <c r="P993" s="81"/>
      <c r="Q993" s="92">
        <v>900</v>
      </c>
      <c r="R993" s="34"/>
      <c r="S993" s="87"/>
      <c r="T993" s="54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3"/>
      <c r="AK993" s="3"/>
      <c r="AL993" s="3"/>
      <c r="AM993" s="3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spans="1:49" s="18" customFormat="1" ht="22.5" x14ac:dyDescent="0.2">
      <c r="A994" s="66" t="s">
        <v>749</v>
      </c>
      <c r="B994" s="75" t="s">
        <v>39</v>
      </c>
      <c r="C994" s="1"/>
      <c r="D994" s="80"/>
      <c r="E994" s="1"/>
      <c r="F994" s="80"/>
      <c r="G994" s="1"/>
      <c r="H994" s="80"/>
      <c r="I994" s="1"/>
      <c r="J994" s="80"/>
      <c r="K994" s="1"/>
      <c r="L994" s="80"/>
      <c r="M994" s="1"/>
      <c r="N994" s="80"/>
      <c r="O994" s="1"/>
      <c r="P994" s="81"/>
      <c r="Q994" s="92">
        <v>570</v>
      </c>
      <c r="R994" s="34"/>
      <c r="S994" s="87"/>
      <c r="T994" s="54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3"/>
      <c r="AK994" s="3"/>
      <c r="AL994" s="3"/>
      <c r="AM994" s="3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spans="1:49" s="18" customFormat="1" ht="12.75" x14ac:dyDescent="0.2">
      <c r="A995" s="66" t="s">
        <v>750</v>
      </c>
      <c r="B995" s="75" t="s">
        <v>39</v>
      </c>
      <c r="C995" s="1"/>
      <c r="D995" s="80"/>
      <c r="E995" s="1"/>
      <c r="F995" s="80"/>
      <c r="G995" s="1"/>
      <c r="H995" s="80"/>
      <c r="I995" s="1"/>
      <c r="J995" s="80"/>
      <c r="K995" s="1"/>
      <c r="L995" s="80"/>
      <c r="M995" s="1"/>
      <c r="N995" s="80"/>
      <c r="O995" s="1"/>
      <c r="P995" s="81"/>
      <c r="Q995" s="92">
        <v>170</v>
      </c>
      <c r="R995" s="34"/>
      <c r="S995" s="87"/>
      <c r="T995" s="54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3"/>
      <c r="AK995" s="3"/>
      <c r="AL995" s="3"/>
      <c r="AM995" s="3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spans="1:49" s="18" customFormat="1" ht="22.5" x14ac:dyDescent="0.2">
      <c r="A996" s="66" t="s">
        <v>751</v>
      </c>
      <c r="B996" s="75" t="s">
        <v>39</v>
      </c>
      <c r="C996" s="1"/>
      <c r="D996" s="80"/>
      <c r="E996" s="1"/>
      <c r="F996" s="80"/>
      <c r="G996" s="1"/>
      <c r="H996" s="80"/>
      <c r="I996" s="1"/>
      <c r="J996" s="80"/>
      <c r="K996" s="1"/>
      <c r="L996" s="80"/>
      <c r="M996" s="1"/>
      <c r="N996" s="80"/>
      <c r="O996" s="1"/>
      <c r="P996" s="81"/>
      <c r="Q996" s="92">
        <v>170</v>
      </c>
      <c r="R996" s="34"/>
      <c r="S996" s="87"/>
      <c r="T996" s="54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3"/>
      <c r="AK996" s="3"/>
      <c r="AL996" s="3"/>
      <c r="AM996" s="3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spans="1:49" s="18" customFormat="1" ht="22.5" x14ac:dyDescent="0.2">
      <c r="A997" s="66" t="s">
        <v>752</v>
      </c>
      <c r="B997" s="75" t="s">
        <v>39</v>
      </c>
      <c r="C997" s="1"/>
      <c r="D997" s="80"/>
      <c r="E997" s="1"/>
      <c r="F997" s="80"/>
      <c r="G997" s="1"/>
      <c r="H997" s="80"/>
      <c r="I997" s="1"/>
      <c r="J997" s="80"/>
      <c r="K997" s="1"/>
      <c r="L997" s="80"/>
      <c r="M997" s="1"/>
      <c r="N997" s="80"/>
      <c r="O997" s="1"/>
      <c r="P997" s="81"/>
      <c r="Q997" s="92">
        <v>170</v>
      </c>
      <c r="R997" s="34"/>
      <c r="S997" s="87"/>
      <c r="T997" s="54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3"/>
      <c r="AK997" s="3"/>
      <c r="AL997" s="3"/>
      <c r="AM997" s="3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spans="1:49" s="18" customFormat="1" ht="22.5" x14ac:dyDescent="0.2">
      <c r="A998" s="66" t="s">
        <v>753</v>
      </c>
      <c r="B998" s="75" t="s">
        <v>39</v>
      </c>
      <c r="C998" s="1"/>
      <c r="D998" s="80"/>
      <c r="E998" s="1"/>
      <c r="F998" s="80"/>
      <c r="G998" s="1"/>
      <c r="H998" s="80"/>
      <c r="I998" s="1"/>
      <c r="J998" s="80"/>
      <c r="K998" s="1"/>
      <c r="L998" s="80"/>
      <c r="M998" s="1"/>
      <c r="N998" s="80"/>
      <c r="O998" s="1"/>
      <c r="P998" s="81"/>
      <c r="Q998" s="92">
        <v>170</v>
      </c>
      <c r="R998" s="34"/>
      <c r="S998" s="87"/>
      <c r="T998" s="54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3"/>
      <c r="AK998" s="3"/>
      <c r="AL998" s="3"/>
      <c r="AM998" s="3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1:49" s="18" customFormat="1" ht="22.5" x14ac:dyDescent="0.2">
      <c r="A999" s="66" t="s">
        <v>754</v>
      </c>
      <c r="B999" s="75" t="s">
        <v>39</v>
      </c>
      <c r="C999" s="1"/>
      <c r="D999" s="80"/>
      <c r="E999" s="1"/>
      <c r="F999" s="80"/>
      <c r="G999" s="1"/>
      <c r="H999" s="80"/>
      <c r="I999" s="1"/>
      <c r="J999" s="80"/>
      <c r="K999" s="1"/>
      <c r="L999" s="80"/>
      <c r="M999" s="1"/>
      <c r="N999" s="80"/>
      <c r="O999" s="1"/>
      <c r="P999" s="81"/>
      <c r="Q999" s="92">
        <v>170</v>
      </c>
      <c r="R999" s="34"/>
      <c r="S999" s="87"/>
      <c r="T999" s="54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3"/>
      <c r="AK999" s="3"/>
      <c r="AL999" s="3"/>
      <c r="AM999" s="3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spans="1:49" s="18" customFormat="1" ht="22.5" x14ac:dyDescent="0.2">
      <c r="A1000" s="66" t="s">
        <v>755</v>
      </c>
      <c r="B1000" s="75" t="s">
        <v>39</v>
      </c>
      <c r="C1000" s="1"/>
      <c r="D1000" s="80"/>
      <c r="E1000" s="1"/>
      <c r="F1000" s="80"/>
      <c r="G1000" s="1"/>
      <c r="H1000" s="80"/>
      <c r="I1000" s="1"/>
      <c r="J1000" s="80"/>
      <c r="K1000" s="1"/>
      <c r="L1000" s="80"/>
      <c r="M1000" s="1"/>
      <c r="N1000" s="80"/>
      <c r="O1000" s="1"/>
      <c r="P1000" s="81"/>
      <c r="Q1000" s="92">
        <v>170</v>
      </c>
      <c r="R1000" s="34"/>
      <c r="S1000" s="87"/>
      <c r="T1000" s="54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3"/>
      <c r="AK1000" s="3"/>
      <c r="AL1000" s="3"/>
      <c r="AM1000" s="3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  <row r="1001" spans="1:49" s="18" customFormat="1" ht="22.5" x14ac:dyDescent="0.2">
      <c r="A1001" s="66" t="s">
        <v>756</v>
      </c>
      <c r="B1001" s="75" t="s">
        <v>39</v>
      </c>
      <c r="C1001" s="1"/>
      <c r="D1001" s="80"/>
      <c r="E1001" s="1"/>
      <c r="F1001" s="80"/>
      <c r="G1001" s="1"/>
      <c r="H1001" s="80"/>
      <c r="I1001" s="1"/>
      <c r="J1001" s="80"/>
      <c r="K1001" s="1"/>
      <c r="L1001" s="80"/>
      <c r="M1001" s="1"/>
      <c r="N1001" s="80"/>
      <c r="O1001" s="1"/>
      <c r="P1001" s="81"/>
      <c r="Q1001" s="92">
        <v>170</v>
      </c>
      <c r="R1001" s="34"/>
      <c r="S1001" s="87"/>
      <c r="T1001" s="54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3"/>
      <c r="AK1001" s="3"/>
      <c r="AL1001" s="3"/>
      <c r="AM1001" s="3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</row>
    <row r="1002" spans="1:49" s="18" customFormat="1" ht="12.75" x14ac:dyDescent="0.2">
      <c r="A1002" s="66" t="s">
        <v>757</v>
      </c>
      <c r="B1002" s="75" t="s">
        <v>39</v>
      </c>
      <c r="C1002" s="1"/>
      <c r="D1002" s="80"/>
      <c r="E1002" s="1"/>
      <c r="F1002" s="80"/>
      <c r="G1002" s="1"/>
      <c r="H1002" s="80"/>
      <c r="I1002" s="1"/>
      <c r="J1002" s="80"/>
      <c r="K1002" s="1"/>
      <c r="L1002" s="80"/>
      <c r="M1002" s="1"/>
      <c r="N1002" s="80"/>
      <c r="O1002" s="1"/>
      <c r="P1002" s="81"/>
      <c r="Q1002" s="92">
        <v>770</v>
      </c>
      <c r="R1002" s="34"/>
      <c r="S1002" s="87"/>
      <c r="T1002" s="54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3"/>
      <c r="AK1002" s="3"/>
      <c r="AL1002" s="3"/>
      <c r="AM1002" s="3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</row>
    <row r="1003" spans="1:49" s="18" customFormat="1" ht="22.5" x14ac:dyDescent="0.2">
      <c r="A1003" s="66" t="s">
        <v>758</v>
      </c>
      <c r="B1003" s="75" t="s">
        <v>39</v>
      </c>
      <c r="C1003" s="1"/>
      <c r="D1003" s="80"/>
      <c r="E1003" s="1"/>
      <c r="F1003" s="80"/>
      <c r="G1003" s="1"/>
      <c r="H1003" s="80"/>
      <c r="I1003" s="1"/>
      <c r="J1003" s="80"/>
      <c r="K1003" s="1"/>
      <c r="L1003" s="80"/>
      <c r="M1003" s="1"/>
      <c r="N1003" s="80"/>
      <c r="O1003" s="1"/>
      <c r="P1003" s="81"/>
      <c r="Q1003" s="92">
        <v>830</v>
      </c>
      <c r="R1003" s="34"/>
      <c r="S1003" s="87"/>
      <c r="T1003" s="54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3"/>
      <c r="AK1003" s="3"/>
      <c r="AL1003" s="3"/>
      <c r="AM1003" s="3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</row>
    <row r="1004" spans="1:49" s="18" customFormat="1" ht="12.75" x14ac:dyDescent="0.2">
      <c r="A1004" s="66" t="s">
        <v>759</v>
      </c>
      <c r="B1004" s="75" t="s">
        <v>39</v>
      </c>
      <c r="C1004" s="1"/>
      <c r="D1004" s="80"/>
      <c r="E1004" s="1"/>
      <c r="F1004" s="80"/>
      <c r="G1004" s="1"/>
      <c r="H1004" s="80"/>
      <c r="I1004" s="1"/>
      <c r="J1004" s="80"/>
      <c r="K1004" s="1"/>
      <c r="L1004" s="80"/>
      <c r="M1004" s="1"/>
      <c r="N1004" s="80"/>
      <c r="O1004" s="1"/>
      <c r="P1004" s="81"/>
      <c r="Q1004" s="92">
        <v>1050</v>
      </c>
      <c r="R1004" s="34"/>
      <c r="S1004" s="87"/>
      <c r="T1004" s="54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3"/>
      <c r="AK1004" s="3"/>
      <c r="AL1004" s="3"/>
      <c r="AM1004" s="3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</row>
    <row r="1005" spans="1:49" s="18" customFormat="1" ht="12.75" x14ac:dyDescent="0.2">
      <c r="A1005" s="66" t="s">
        <v>760</v>
      </c>
      <c r="B1005" s="75" t="s">
        <v>39</v>
      </c>
      <c r="C1005" s="1"/>
      <c r="D1005" s="80"/>
      <c r="E1005" s="1"/>
      <c r="F1005" s="80"/>
      <c r="G1005" s="1"/>
      <c r="H1005" s="80"/>
      <c r="I1005" s="1"/>
      <c r="J1005" s="80"/>
      <c r="K1005" s="1"/>
      <c r="L1005" s="80"/>
      <c r="M1005" s="1"/>
      <c r="N1005" s="80"/>
      <c r="O1005" s="1"/>
      <c r="P1005" s="81"/>
      <c r="Q1005" s="92">
        <v>760</v>
      </c>
      <c r="R1005" s="34"/>
      <c r="S1005" s="87"/>
      <c r="T1005" s="54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3"/>
      <c r="AK1005" s="3"/>
      <c r="AL1005" s="3"/>
      <c r="AM1005" s="3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</row>
    <row r="1006" spans="1:49" s="18" customFormat="1" ht="22.5" x14ac:dyDescent="0.2">
      <c r="A1006" s="66" t="s">
        <v>761</v>
      </c>
      <c r="B1006" s="75" t="s">
        <v>39</v>
      </c>
      <c r="C1006" s="1"/>
      <c r="D1006" s="80"/>
      <c r="E1006" s="1"/>
      <c r="F1006" s="80"/>
      <c r="G1006" s="1"/>
      <c r="H1006" s="80"/>
      <c r="I1006" s="1"/>
      <c r="J1006" s="80"/>
      <c r="K1006" s="1"/>
      <c r="L1006" s="80"/>
      <c r="M1006" s="1"/>
      <c r="N1006" s="80"/>
      <c r="O1006" s="1"/>
      <c r="P1006" s="81"/>
      <c r="Q1006" s="92">
        <v>1400</v>
      </c>
      <c r="R1006" s="34"/>
      <c r="S1006" s="87"/>
      <c r="T1006" s="54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3"/>
      <c r="AK1006" s="3"/>
      <c r="AL1006" s="3"/>
      <c r="AM1006" s="3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</row>
    <row r="1007" spans="1:49" s="18" customFormat="1" ht="12.75" x14ac:dyDescent="0.2">
      <c r="A1007" s="66" t="s">
        <v>762</v>
      </c>
      <c r="B1007" s="75" t="s">
        <v>39</v>
      </c>
      <c r="C1007" s="1"/>
      <c r="D1007" s="80"/>
      <c r="E1007" s="1"/>
      <c r="F1007" s="80"/>
      <c r="G1007" s="1"/>
      <c r="H1007" s="80"/>
      <c r="I1007" s="1"/>
      <c r="J1007" s="80"/>
      <c r="K1007" s="1"/>
      <c r="L1007" s="80"/>
      <c r="M1007" s="1"/>
      <c r="N1007" s="80"/>
      <c r="O1007" s="1"/>
      <c r="P1007" s="81"/>
      <c r="Q1007" s="92">
        <v>700</v>
      </c>
      <c r="R1007" s="34"/>
      <c r="S1007" s="87"/>
      <c r="T1007" s="54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3"/>
      <c r="AK1007" s="3"/>
      <c r="AL1007" s="3"/>
      <c r="AM1007" s="3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</row>
    <row r="1008" spans="1:49" s="18" customFormat="1" ht="12.75" x14ac:dyDescent="0.2">
      <c r="A1008" s="66" t="s">
        <v>763</v>
      </c>
      <c r="B1008" s="75" t="s">
        <v>39</v>
      </c>
      <c r="C1008" s="1"/>
      <c r="D1008" s="80"/>
      <c r="E1008" s="1"/>
      <c r="F1008" s="80"/>
      <c r="G1008" s="1"/>
      <c r="H1008" s="80"/>
      <c r="I1008" s="1"/>
      <c r="J1008" s="80"/>
      <c r="K1008" s="1"/>
      <c r="L1008" s="80"/>
      <c r="M1008" s="1"/>
      <c r="N1008" s="80"/>
      <c r="O1008" s="1"/>
      <c r="P1008" s="81"/>
      <c r="Q1008" s="92">
        <v>760</v>
      </c>
      <c r="R1008" s="34"/>
      <c r="S1008" s="87"/>
      <c r="T1008" s="54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3"/>
      <c r="AK1008" s="3"/>
      <c r="AL1008" s="3"/>
      <c r="AM1008" s="3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</row>
    <row r="1009" spans="1:49" s="18" customFormat="1" ht="22.5" x14ac:dyDescent="0.2">
      <c r="A1009" s="66" t="s">
        <v>764</v>
      </c>
      <c r="B1009" s="75" t="s">
        <v>39</v>
      </c>
      <c r="C1009" s="1"/>
      <c r="D1009" s="80"/>
      <c r="E1009" s="1"/>
      <c r="F1009" s="80"/>
      <c r="G1009" s="1"/>
      <c r="H1009" s="80"/>
      <c r="I1009" s="1"/>
      <c r="J1009" s="80"/>
      <c r="K1009" s="1"/>
      <c r="L1009" s="80"/>
      <c r="M1009" s="1"/>
      <c r="N1009" s="80"/>
      <c r="O1009" s="1"/>
      <c r="P1009" s="81"/>
      <c r="Q1009" s="92">
        <v>840</v>
      </c>
      <c r="R1009" s="34"/>
      <c r="S1009" s="87"/>
      <c r="T1009" s="54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3"/>
      <c r="AK1009" s="3"/>
      <c r="AL1009" s="3"/>
      <c r="AM1009" s="3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</row>
    <row r="1010" spans="1:49" s="18" customFormat="1" ht="12.75" x14ac:dyDescent="0.2">
      <c r="A1010" s="66" t="s">
        <v>765</v>
      </c>
      <c r="B1010" s="75" t="s">
        <v>39</v>
      </c>
      <c r="C1010" s="1"/>
      <c r="D1010" s="80"/>
      <c r="E1010" s="1"/>
      <c r="F1010" s="80"/>
      <c r="G1010" s="1"/>
      <c r="H1010" s="80"/>
      <c r="I1010" s="1"/>
      <c r="J1010" s="80"/>
      <c r="K1010" s="1"/>
      <c r="L1010" s="80"/>
      <c r="M1010" s="1"/>
      <c r="N1010" s="80"/>
      <c r="O1010" s="1"/>
      <c r="P1010" s="81"/>
      <c r="Q1010" s="92">
        <v>170</v>
      </c>
      <c r="R1010" s="34"/>
      <c r="S1010" s="87"/>
      <c r="T1010" s="54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3"/>
      <c r="AK1010" s="3"/>
      <c r="AL1010" s="3"/>
      <c r="AM1010" s="3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</row>
    <row r="1011" spans="1:49" s="18" customFormat="1" ht="12.75" x14ac:dyDescent="0.25">
      <c r="A1011" s="67" t="s">
        <v>766</v>
      </c>
      <c r="B1011" s="75" t="s">
        <v>39</v>
      </c>
      <c r="C1011" s="1"/>
      <c r="D1011" s="80"/>
      <c r="E1011" s="1"/>
      <c r="F1011" s="80"/>
      <c r="G1011" s="1"/>
      <c r="H1011" s="80"/>
      <c r="I1011" s="1"/>
      <c r="J1011" s="80"/>
      <c r="K1011" s="1"/>
      <c r="L1011" s="80"/>
      <c r="M1011" s="1"/>
      <c r="N1011" s="80"/>
      <c r="O1011" s="1"/>
      <c r="P1011" s="81"/>
      <c r="Q1011" s="95">
        <v>1100</v>
      </c>
      <c r="R1011" s="34"/>
      <c r="S1011" s="87"/>
      <c r="T1011" s="54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3"/>
      <c r="AK1011" s="3"/>
      <c r="AL1011" s="3"/>
      <c r="AM1011" s="3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</row>
    <row r="1012" spans="1:49" s="18" customFormat="1" ht="12.75" x14ac:dyDescent="0.2">
      <c r="A1012" s="66" t="s">
        <v>767</v>
      </c>
      <c r="B1012" s="75" t="s">
        <v>39</v>
      </c>
      <c r="C1012" s="1"/>
      <c r="D1012" s="80"/>
      <c r="E1012" s="1"/>
      <c r="F1012" s="80"/>
      <c r="G1012" s="1"/>
      <c r="H1012" s="80"/>
      <c r="I1012" s="1"/>
      <c r="J1012" s="80"/>
      <c r="K1012" s="1"/>
      <c r="L1012" s="80"/>
      <c r="M1012" s="1"/>
      <c r="N1012" s="80"/>
      <c r="O1012" s="1"/>
      <c r="P1012" s="81"/>
      <c r="Q1012" s="94">
        <v>840</v>
      </c>
      <c r="R1012" s="34"/>
      <c r="S1012" s="87"/>
      <c r="T1012" s="54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3"/>
      <c r="AK1012" s="3"/>
      <c r="AL1012" s="3"/>
      <c r="AM1012" s="3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</row>
    <row r="1013" spans="1:49" s="18" customFormat="1" ht="12.75" x14ac:dyDescent="0.2">
      <c r="A1013" s="66" t="s">
        <v>768</v>
      </c>
      <c r="B1013" s="75" t="s">
        <v>39</v>
      </c>
      <c r="C1013" s="1"/>
      <c r="D1013" s="80"/>
      <c r="E1013" s="1"/>
      <c r="F1013" s="80"/>
      <c r="G1013" s="1"/>
      <c r="H1013" s="80"/>
      <c r="I1013" s="1"/>
      <c r="J1013" s="80"/>
      <c r="K1013" s="1"/>
      <c r="L1013" s="80"/>
      <c r="M1013" s="1"/>
      <c r="N1013" s="80"/>
      <c r="O1013" s="1"/>
      <c r="P1013" s="81"/>
      <c r="Q1013" s="94">
        <v>760</v>
      </c>
      <c r="R1013" s="34"/>
      <c r="S1013" s="87"/>
      <c r="T1013" s="54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3"/>
      <c r="AK1013" s="3"/>
      <c r="AL1013" s="3"/>
      <c r="AM1013" s="3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</row>
    <row r="1014" spans="1:49" s="18" customFormat="1" ht="12.75" x14ac:dyDescent="0.2">
      <c r="A1014" s="66" t="s">
        <v>769</v>
      </c>
      <c r="B1014" s="75" t="s">
        <v>39</v>
      </c>
      <c r="C1014" s="1"/>
      <c r="D1014" s="80"/>
      <c r="E1014" s="1"/>
      <c r="F1014" s="80"/>
      <c r="G1014" s="1"/>
      <c r="H1014" s="80"/>
      <c r="I1014" s="1"/>
      <c r="J1014" s="80"/>
      <c r="K1014" s="1"/>
      <c r="L1014" s="80"/>
      <c r="M1014" s="1"/>
      <c r="N1014" s="80"/>
      <c r="O1014" s="1"/>
      <c r="P1014" s="81"/>
      <c r="Q1014" s="94">
        <v>540</v>
      </c>
      <c r="R1014" s="34"/>
      <c r="S1014" s="87"/>
      <c r="T1014" s="54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3"/>
      <c r="AK1014" s="3"/>
      <c r="AL1014" s="3"/>
      <c r="AM1014" s="3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</row>
    <row r="1015" spans="1:49" s="18" customFormat="1" ht="22.5" x14ac:dyDescent="0.2">
      <c r="A1015" s="66" t="s">
        <v>770</v>
      </c>
      <c r="B1015" s="75" t="s">
        <v>39</v>
      </c>
      <c r="C1015" s="1"/>
      <c r="D1015" s="80"/>
      <c r="E1015" s="1"/>
      <c r="F1015" s="80"/>
      <c r="G1015" s="1"/>
      <c r="H1015" s="80"/>
      <c r="I1015" s="1"/>
      <c r="J1015" s="80"/>
      <c r="K1015" s="1"/>
      <c r="L1015" s="80"/>
      <c r="M1015" s="1"/>
      <c r="N1015" s="80"/>
      <c r="O1015" s="1"/>
      <c r="P1015" s="81"/>
      <c r="Q1015" s="94">
        <v>1060</v>
      </c>
      <c r="R1015" s="34"/>
      <c r="S1015" s="87"/>
      <c r="T1015" s="54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3"/>
      <c r="AK1015" s="3"/>
      <c r="AL1015" s="3"/>
      <c r="AM1015" s="3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</row>
    <row r="1016" spans="1:49" s="18" customFormat="1" ht="12.75" x14ac:dyDescent="0.2">
      <c r="A1016" s="66" t="s">
        <v>771</v>
      </c>
      <c r="B1016" s="75" t="s">
        <v>39</v>
      </c>
      <c r="C1016" s="1"/>
      <c r="D1016" s="80"/>
      <c r="E1016" s="1"/>
      <c r="F1016" s="80"/>
      <c r="G1016" s="1"/>
      <c r="H1016" s="80"/>
      <c r="I1016" s="1"/>
      <c r="J1016" s="80"/>
      <c r="K1016" s="1"/>
      <c r="L1016" s="80"/>
      <c r="M1016" s="1"/>
      <c r="N1016" s="80"/>
      <c r="O1016" s="1"/>
      <c r="P1016" s="81"/>
      <c r="Q1016" s="94">
        <v>1100</v>
      </c>
      <c r="R1016" s="34"/>
      <c r="S1016" s="87"/>
      <c r="T1016" s="54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3"/>
      <c r="AK1016" s="3"/>
      <c r="AL1016" s="3"/>
      <c r="AM1016" s="3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</row>
    <row r="1017" spans="1:49" s="18" customFormat="1" ht="12.75" x14ac:dyDescent="0.2">
      <c r="A1017" s="66" t="s">
        <v>772</v>
      </c>
      <c r="B1017" s="75" t="s">
        <v>39</v>
      </c>
      <c r="C1017" s="1"/>
      <c r="D1017" s="80"/>
      <c r="E1017" s="1"/>
      <c r="F1017" s="80"/>
      <c r="G1017" s="1"/>
      <c r="H1017" s="80"/>
      <c r="I1017" s="1"/>
      <c r="J1017" s="80"/>
      <c r="K1017" s="1"/>
      <c r="L1017" s="80"/>
      <c r="M1017" s="1"/>
      <c r="N1017" s="80"/>
      <c r="O1017" s="1"/>
      <c r="P1017" s="81"/>
      <c r="Q1017" s="94">
        <v>440</v>
      </c>
      <c r="R1017" s="34"/>
      <c r="S1017" s="87"/>
      <c r="T1017" s="54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3"/>
      <c r="AK1017" s="3"/>
      <c r="AL1017" s="3"/>
      <c r="AM1017" s="3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</row>
    <row r="1018" spans="1:49" s="18" customFormat="1" ht="12.75" x14ac:dyDescent="0.2">
      <c r="A1018" s="66" t="s">
        <v>773</v>
      </c>
      <c r="B1018" s="75" t="s">
        <v>39</v>
      </c>
      <c r="C1018" s="1"/>
      <c r="D1018" s="80"/>
      <c r="E1018" s="1"/>
      <c r="F1018" s="80"/>
      <c r="G1018" s="1"/>
      <c r="H1018" s="80"/>
      <c r="I1018" s="1"/>
      <c r="J1018" s="80"/>
      <c r="K1018" s="1"/>
      <c r="L1018" s="80"/>
      <c r="M1018" s="1"/>
      <c r="N1018" s="80"/>
      <c r="O1018" s="1"/>
      <c r="P1018" s="81"/>
      <c r="Q1018" s="94">
        <v>650</v>
      </c>
      <c r="R1018" s="34"/>
      <c r="S1018" s="87"/>
      <c r="T1018" s="54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3"/>
      <c r="AK1018" s="3"/>
      <c r="AL1018" s="3"/>
      <c r="AM1018" s="3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</row>
    <row r="1019" spans="1:49" s="18" customFormat="1" ht="12.75" x14ac:dyDescent="0.2">
      <c r="A1019" s="66" t="s">
        <v>774</v>
      </c>
      <c r="B1019" s="75" t="s">
        <v>39</v>
      </c>
      <c r="C1019" s="1"/>
      <c r="D1019" s="80"/>
      <c r="E1019" s="1"/>
      <c r="F1019" s="80"/>
      <c r="G1019" s="1"/>
      <c r="H1019" s="80"/>
      <c r="I1019" s="1"/>
      <c r="J1019" s="80"/>
      <c r="K1019" s="1"/>
      <c r="L1019" s="80"/>
      <c r="M1019" s="1"/>
      <c r="N1019" s="80"/>
      <c r="O1019" s="1"/>
      <c r="P1019" s="81"/>
      <c r="Q1019" s="94">
        <v>650</v>
      </c>
      <c r="R1019" s="34"/>
      <c r="S1019" s="87"/>
      <c r="T1019" s="54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3"/>
      <c r="AK1019" s="3"/>
      <c r="AL1019" s="3"/>
      <c r="AM1019" s="3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</row>
    <row r="1020" spans="1:49" s="18" customFormat="1" ht="12.75" x14ac:dyDescent="0.2">
      <c r="A1020" s="66" t="s">
        <v>775</v>
      </c>
      <c r="B1020" s="75" t="s">
        <v>39</v>
      </c>
      <c r="C1020" s="1"/>
      <c r="D1020" s="80"/>
      <c r="E1020" s="1"/>
      <c r="F1020" s="80"/>
      <c r="G1020" s="1"/>
      <c r="H1020" s="80"/>
      <c r="I1020" s="1"/>
      <c r="J1020" s="80"/>
      <c r="K1020" s="1"/>
      <c r="L1020" s="80"/>
      <c r="M1020" s="1"/>
      <c r="N1020" s="80"/>
      <c r="O1020" s="1"/>
      <c r="P1020" s="81"/>
      <c r="Q1020" s="94">
        <v>1200</v>
      </c>
      <c r="R1020" s="34"/>
      <c r="S1020" s="87"/>
      <c r="T1020" s="54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3"/>
      <c r="AK1020" s="3"/>
      <c r="AL1020" s="3"/>
      <c r="AM1020" s="3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</row>
    <row r="1021" spans="1:49" s="18" customFormat="1" ht="12.75" x14ac:dyDescent="0.2">
      <c r="A1021" s="66" t="s">
        <v>776</v>
      </c>
      <c r="B1021" s="75" t="s">
        <v>39</v>
      </c>
      <c r="C1021" s="1"/>
      <c r="D1021" s="80"/>
      <c r="E1021" s="1"/>
      <c r="F1021" s="80"/>
      <c r="G1021" s="1"/>
      <c r="H1021" s="80"/>
      <c r="I1021" s="1"/>
      <c r="J1021" s="80"/>
      <c r="K1021" s="1"/>
      <c r="L1021" s="80"/>
      <c r="M1021" s="1"/>
      <c r="N1021" s="80"/>
      <c r="O1021" s="1"/>
      <c r="P1021" s="81"/>
      <c r="Q1021" s="94">
        <v>1040</v>
      </c>
      <c r="R1021" s="34"/>
      <c r="S1021" s="87"/>
      <c r="T1021" s="54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3"/>
      <c r="AK1021" s="3"/>
      <c r="AL1021" s="3"/>
      <c r="AM1021" s="3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</row>
    <row r="1022" spans="1:49" s="18" customFormat="1" ht="12.75" x14ac:dyDescent="0.2">
      <c r="A1022" s="66" t="s">
        <v>777</v>
      </c>
      <c r="B1022" s="75" t="s">
        <v>39</v>
      </c>
      <c r="C1022" s="1"/>
      <c r="D1022" s="80"/>
      <c r="E1022" s="1"/>
      <c r="F1022" s="80"/>
      <c r="G1022" s="1"/>
      <c r="H1022" s="80"/>
      <c r="I1022" s="1"/>
      <c r="J1022" s="80"/>
      <c r="K1022" s="1"/>
      <c r="L1022" s="80"/>
      <c r="M1022" s="1"/>
      <c r="N1022" s="80"/>
      <c r="O1022" s="1"/>
      <c r="P1022" s="81"/>
      <c r="Q1022" s="94">
        <v>560</v>
      </c>
      <c r="R1022" s="34"/>
      <c r="S1022" s="87"/>
      <c r="T1022" s="54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3"/>
      <c r="AK1022" s="3"/>
      <c r="AL1022" s="3"/>
      <c r="AM1022" s="3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</row>
    <row r="1023" spans="1:49" s="18" customFormat="1" ht="12.75" x14ac:dyDescent="0.2">
      <c r="A1023" s="66" t="s">
        <v>778</v>
      </c>
      <c r="B1023" s="75" t="s">
        <v>39</v>
      </c>
      <c r="C1023" s="1"/>
      <c r="D1023" s="80"/>
      <c r="E1023" s="1"/>
      <c r="F1023" s="80"/>
      <c r="G1023" s="1"/>
      <c r="H1023" s="80"/>
      <c r="I1023" s="1"/>
      <c r="J1023" s="80"/>
      <c r="K1023" s="1"/>
      <c r="L1023" s="80"/>
      <c r="M1023" s="1"/>
      <c r="N1023" s="80"/>
      <c r="O1023" s="1"/>
      <c r="P1023" s="81"/>
      <c r="Q1023" s="94">
        <v>400</v>
      </c>
      <c r="R1023" s="34"/>
      <c r="S1023" s="87"/>
      <c r="T1023" s="54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3"/>
      <c r="AK1023" s="3"/>
      <c r="AL1023" s="3"/>
      <c r="AM1023" s="3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</row>
    <row r="1024" spans="1:49" s="18" customFormat="1" ht="12.75" x14ac:dyDescent="0.2">
      <c r="A1024" s="66" t="s">
        <v>779</v>
      </c>
      <c r="B1024" s="75" t="s">
        <v>39</v>
      </c>
      <c r="C1024" s="1"/>
      <c r="D1024" s="80"/>
      <c r="E1024" s="1"/>
      <c r="F1024" s="80"/>
      <c r="G1024" s="1"/>
      <c r="H1024" s="80"/>
      <c r="I1024" s="1"/>
      <c r="J1024" s="80"/>
      <c r="K1024" s="1"/>
      <c r="L1024" s="80"/>
      <c r="M1024" s="1"/>
      <c r="N1024" s="80"/>
      <c r="O1024" s="1"/>
      <c r="P1024" s="81"/>
      <c r="Q1024" s="94">
        <v>720</v>
      </c>
      <c r="R1024" s="34"/>
      <c r="S1024" s="87"/>
      <c r="T1024" s="54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3"/>
      <c r="AK1024" s="3"/>
      <c r="AL1024" s="3"/>
      <c r="AM1024" s="3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</row>
    <row r="1025" spans="1:49" s="18" customFormat="1" ht="12.75" x14ac:dyDescent="0.2">
      <c r="A1025" s="66" t="s">
        <v>780</v>
      </c>
      <c r="B1025" s="75" t="s">
        <v>39</v>
      </c>
      <c r="C1025" s="1"/>
      <c r="D1025" s="80"/>
      <c r="E1025" s="1"/>
      <c r="F1025" s="80"/>
      <c r="G1025" s="1"/>
      <c r="H1025" s="80"/>
      <c r="I1025" s="1"/>
      <c r="J1025" s="80"/>
      <c r="K1025" s="1"/>
      <c r="L1025" s="80"/>
      <c r="M1025" s="1"/>
      <c r="N1025" s="80"/>
      <c r="O1025" s="1"/>
      <c r="P1025" s="81"/>
      <c r="Q1025" s="94">
        <v>1180</v>
      </c>
      <c r="R1025" s="34"/>
      <c r="S1025" s="87"/>
      <c r="T1025" s="54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3"/>
      <c r="AK1025" s="3"/>
      <c r="AL1025" s="3"/>
      <c r="AM1025" s="3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</row>
    <row r="1026" spans="1:49" s="18" customFormat="1" ht="12.75" x14ac:dyDescent="0.2">
      <c r="A1026" s="66" t="s">
        <v>781</v>
      </c>
      <c r="B1026" s="75" t="s">
        <v>39</v>
      </c>
      <c r="C1026" s="1"/>
      <c r="D1026" s="80"/>
      <c r="E1026" s="1"/>
      <c r="F1026" s="80"/>
      <c r="G1026" s="1"/>
      <c r="H1026" s="80"/>
      <c r="I1026" s="1"/>
      <c r="J1026" s="80"/>
      <c r="K1026" s="1"/>
      <c r="L1026" s="80"/>
      <c r="M1026" s="1"/>
      <c r="N1026" s="80"/>
      <c r="O1026" s="1"/>
      <c r="P1026" s="81"/>
      <c r="Q1026" s="94">
        <v>1300</v>
      </c>
      <c r="R1026" s="34"/>
      <c r="S1026" s="87"/>
      <c r="T1026" s="54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3"/>
      <c r="AK1026" s="3"/>
      <c r="AL1026" s="3"/>
      <c r="AM1026" s="3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</row>
    <row r="1027" spans="1:49" s="18" customFormat="1" ht="12.75" x14ac:dyDescent="0.2">
      <c r="A1027" s="66" t="s">
        <v>782</v>
      </c>
      <c r="B1027" s="75" t="s">
        <v>39</v>
      </c>
      <c r="C1027" s="9"/>
      <c r="D1027" s="80"/>
      <c r="E1027" s="1"/>
      <c r="F1027" s="80"/>
      <c r="G1027" s="1"/>
      <c r="H1027" s="80"/>
      <c r="I1027" s="6"/>
      <c r="J1027" s="80"/>
      <c r="K1027" s="1"/>
      <c r="L1027" s="80"/>
      <c r="M1027" s="1"/>
      <c r="N1027" s="80"/>
      <c r="O1027" s="1"/>
      <c r="P1027" s="81"/>
      <c r="Q1027" s="94">
        <v>1000</v>
      </c>
      <c r="R1027" s="34"/>
      <c r="S1027" s="87"/>
      <c r="T1027" s="54"/>
      <c r="U1027" s="1"/>
      <c r="V1027" s="1"/>
      <c r="W1027" s="1"/>
      <c r="X1027" s="1"/>
      <c r="Y1027" s="1"/>
      <c r="Z1027" s="1"/>
      <c r="AA1027" s="1"/>
      <c r="AB1027" s="1"/>
      <c r="AC1027" s="6"/>
      <c r="AD1027" s="1"/>
      <c r="AE1027" s="1"/>
      <c r="AF1027" s="1"/>
      <c r="AG1027" s="1"/>
      <c r="AH1027" s="1"/>
      <c r="AI1027" s="1"/>
      <c r="AJ1027" s="3"/>
      <c r="AK1027" s="3"/>
      <c r="AL1027" s="3"/>
      <c r="AM1027" s="3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</row>
    <row r="1028" spans="1:49" s="18" customFormat="1" ht="12.75" x14ac:dyDescent="0.2">
      <c r="A1028" s="66" t="s">
        <v>783</v>
      </c>
      <c r="B1028" s="75" t="s">
        <v>39</v>
      </c>
      <c r="C1028" s="9"/>
      <c r="D1028" s="80"/>
      <c r="E1028" s="1"/>
      <c r="F1028" s="80"/>
      <c r="G1028" s="1"/>
      <c r="H1028" s="80"/>
      <c r="I1028" s="6"/>
      <c r="J1028" s="80"/>
      <c r="K1028" s="1"/>
      <c r="L1028" s="80"/>
      <c r="M1028" s="1"/>
      <c r="N1028" s="80"/>
      <c r="O1028" s="1"/>
      <c r="P1028" s="81"/>
      <c r="Q1028" s="94">
        <v>1000</v>
      </c>
      <c r="R1028" s="34"/>
      <c r="S1028" s="87"/>
      <c r="T1028" s="54"/>
      <c r="U1028" s="1"/>
      <c r="V1028" s="1"/>
      <c r="W1028" s="1"/>
      <c r="X1028" s="1"/>
      <c r="Y1028" s="1"/>
      <c r="Z1028" s="1"/>
      <c r="AA1028" s="1"/>
      <c r="AB1028" s="1"/>
      <c r="AC1028" s="6"/>
      <c r="AD1028" s="1"/>
      <c r="AE1028" s="1"/>
      <c r="AF1028" s="1"/>
      <c r="AG1028" s="1"/>
      <c r="AH1028" s="1"/>
      <c r="AI1028" s="1"/>
      <c r="AJ1028" s="3"/>
      <c r="AK1028" s="3"/>
      <c r="AL1028" s="3"/>
      <c r="AM1028" s="3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</row>
    <row r="1029" spans="1:49" s="18" customFormat="1" ht="12.75" x14ac:dyDescent="0.2">
      <c r="A1029" s="66" t="s">
        <v>784</v>
      </c>
      <c r="B1029" s="75" t="s">
        <v>39</v>
      </c>
      <c r="C1029" s="9"/>
      <c r="D1029" s="80"/>
      <c r="E1029" s="1"/>
      <c r="F1029" s="80"/>
      <c r="G1029" s="1"/>
      <c r="H1029" s="80"/>
      <c r="I1029" s="6"/>
      <c r="J1029" s="80"/>
      <c r="K1029" s="1"/>
      <c r="L1029" s="80"/>
      <c r="M1029" s="1"/>
      <c r="N1029" s="80"/>
      <c r="O1029" s="1"/>
      <c r="P1029" s="81"/>
      <c r="Q1029" s="94">
        <v>1250</v>
      </c>
      <c r="R1029" s="34"/>
      <c r="S1029" s="87"/>
      <c r="T1029" s="54"/>
      <c r="U1029" s="1"/>
      <c r="V1029" s="1"/>
      <c r="W1029" s="1"/>
      <c r="X1029" s="1"/>
      <c r="Y1029" s="1"/>
      <c r="Z1029" s="1"/>
      <c r="AA1029" s="1"/>
      <c r="AB1029" s="1"/>
      <c r="AC1029" s="6"/>
      <c r="AD1029" s="1"/>
      <c r="AE1029" s="1"/>
      <c r="AF1029" s="1"/>
      <c r="AG1029" s="1"/>
      <c r="AH1029" s="1"/>
      <c r="AI1029" s="1"/>
      <c r="AJ1029" s="3"/>
      <c r="AK1029" s="3"/>
      <c r="AL1029" s="3"/>
      <c r="AM1029" s="3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</row>
    <row r="1030" spans="1:49" s="18" customFormat="1" ht="22.5" x14ac:dyDescent="0.2">
      <c r="A1030" s="66" t="s">
        <v>785</v>
      </c>
      <c r="B1030" s="75" t="s">
        <v>39</v>
      </c>
      <c r="C1030" s="9"/>
      <c r="D1030" s="80"/>
      <c r="E1030" s="1"/>
      <c r="F1030" s="80"/>
      <c r="G1030" s="1"/>
      <c r="H1030" s="80"/>
      <c r="I1030" s="6"/>
      <c r="J1030" s="80"/>
      <c r="K1030" s="1"/>
      <c r="L1030" s="80"/>
      <c r="M1030" s="1"/>
      <c r="N1030" s="80"/>
      <c r="O1030" s="1"/>
      <c r="P1030" s="81"/>
      <c r="Q1030" s="94">
        <v>920</v>
      </c>
      <c r="R1030" s="34"/>
      <c r="S1030" s="87"/>
      <c r="T1030" s="54"/>
      <c r="U1030" s="1"/>
      <c r="V1030" s="1"/>
      <c r="W1030" s="1"/>
      <c r="X1030" s="1"/>
      <c r="Y1030" s="1"/>
      <c r="Z1030" s="1"/>
      <c r="AA1030" s="1"/>
      <c r="AB1030" s="1"/>
      <c r="AC1030" s="6"/>
      <c r="AD1030" s="1"/>
      <c r="AE1030" s="1"/>
      <c r="AF1030" s="1"/>
      <c r="AG1030" s="1"/>
      <c r="AH1030" s="1"/>
      <c r="AI1030" s="1"/>
      <c r="AJ1030" s="3"/>
      <c r="AK1030" s="3"/>
      <c r="AL1030" s="3"/>
      <c r="AM1030" s="3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</row>
    <row r="1031" spans="1:49" s="18" customFormat="1" ht="12.75" x14ac:dyDescent="0.2">
      <c r="A1031" s="66" t="s">
        <v>786</v>
      </c>
      <c r="B1031" s="75" t="s">
        <v>39</v>
      </c>
      <c r="C1031" s="9"/>
      <c r="D1031" s="80"/>
      <c r="E1031" s="1"/>
      <c r="F1031" s="80"/>
      <c r="G1031" s="1"/>
      <c r="H1031" s="80"/>
      <c r="I1031" s="6"/>
      <c r="J1031" s="80"/>
      <c r="K1031" s="1"/>
      <c r="L1031" s="80"/>
      <c r="M1031" s="1"/>
      <c r="N1031" s="80"/>
      <c r="O1031" s="1"/>
      <c r="P1031" s="81"/>
      <c r="Q1031" s="94">
        <v>1400</v>
      </c>
      <c r="R1031" s="34"/>
      <c r="S1031" s="87"/>
      <c r="T1031" s="54"/>
      <c r="U1031" s="1"/>
      <c r="V1031" s="1"/>
      <c r="W1031" s="1"/>
      <c r="X1031" s="1"/>
      <c r="Y1031" s="1"/>
      <c r="Z1031" s="1"/>
      <c r="AA1031" s="1"/>
      <c r="AB1031" s="1"/>
      <c r="AC1031" s="6"/>
      <c r="AD1031" s="1"/>
      <c r="AE1031" s="1"/>
      <c r="AF1031" s="1"/>
      <c r="AG1031" s="1"/>
      <c r="AH1031" s="1"/>
      <c r="AI1031" s="1"/>
      <c r="AJ1031" s="3"/>
      <c r="AK1031" s="3"/>
      <c r="AL1031" s="3"/>
      <c r="AM1031" s="3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</row>
    <row r="1032" spans="1:49" s="18" customFormat="1" ht="12.75" x14ac:dyDescent="0.2">
      <c r="A1032" s="66" t="s">
        <v>787</v>
      </c>
      <c r="B1032" s="75" t="s">
        <v>39</v>
      </c>
      <c r="C1032" s="9"/>
      <c r="D1032" s="80"/>
      <c r="E1032" s="1"/>
      <c r="F1032" s="80"/>
      <c r="G1032" s="1"/>
      <c r="H1032" s="80"/>
      <c r="I1032" s="6"/>
      <c r="J1032" s="80"/>
      <c r="K1032" s="1"/>
      <c r="L1032" s="80"/>
      <c r="M1032" s="1"/>
      <c r="N1032" s="80"/>
      <c r="O1032" s="1"/>
      <c r="P1032" s="81"/>
      <c r="Q1032" s="94">
        <v>650</v>
      </c>
      <c r="R1032" s="34"/>
      <c r="S1032" s="87"/>
      <c r="T1032" s="54"/>
      <c r="U1032" s="1"/>
      <c r="V1032" s="1"/>
      <c r="W1032" s="1"/>
      <c r="X1032" s="1"/>
      <c r="Y1032" s="1"/>
      <c r="Z1032" s="1"/>
      <c r="AA1032" s="1"/>
      <c r="AB1032" s="1"/>
      <c r="AC1032" s="6"/>
      <c r="AD1032" s="1"/>
      <c r="AE1032" s="1"/>
      <c r="AF1032" s="1"/>
      <c r="AG1032" s="1"/>
      <c r="AH1032" s="1"/>
      <c r="AI1032" s="1"/>
      <c r="AJ1032" s="3"/>
      <c r="AK1032" s="3"/>
      <c r="AL1032" s="3"/>
      <c r="AM1032" s="3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</row>
    <row r="1033" spans="1:49" s="18" customFormat="1" ht="12.75" x14ac:dyDescent="0.2">
      <c r="A1033" s="66" t="s">
        <v>788</v>
      </c>
      <c r="B1033" s="75" t="s">
        <v>39</v>
      </c>
      <c r="C1033" s="9"/>
      <c r="D1033" s="80"/>
      <c r="E1033" s="1"/>
      <c r="F1033" s="80"/>
      <c r="G1033" s="1"/>
      <c r="H1033" s="80"/>
      <c r="I1033" s="6"/>
      <c r="J1033" s="80"/>
      <c r="K1033" s="1"/>
      <c r="L1033" s="80"/>
      <c r="M1033" s="1"/>
      <c r="N1033" s="80"/>
      <c r="O1033" s="1"/>
      <c r="P1033" s="81"/>
      <c r="Q1033" s="94">
        <v>800</v>
      </c>
      <c r="R1033" s="34"/>
      <c r="S1033" s="87"/>
      <c r="T1033" s="54"/>
      <c r="U1033" s="1"/>
      <c r="V1033" s="1"/>
      <c r="W1033" s="1"/>
      <c r="X1033" s="1"/>
      <c r="Y1033" s="1"/>
      <c r="Z1033" s="1"/>
      <c r="AA1033" s="1"/>
      <c r="AB1033" s="1"/>
      <c r="AC1033" s="6"/>
      <c r="AD1033" s="1"/>
      <c r="AE1033" s="1"/>
      <c r="AF1033" s="1"/>
      <c r="AG1033" s="1"/>
      <c r="AH1033" s="1"/>
      <c r="AI1033" s="1"/>
      <c r="AJ1033" s="3"/>
      <c r="AK1033" s="3"/>
      <c r="AL1033" s="3"/>
      <c r="AM1033" s="3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</row>
    <row r="1034" spans="1:49" s="18" customFormat="1" ht="12.75" x14ac:dyDescent="0.2">
      <c r="A1034" s="66" t="s">
        <v>789</v>
      </c>
      <c r="B1034" s="75" t="s">
        <v>39</v>
      </c>
      <c r="C1034" s="9"/>
      <c r="D1034" s="80"/>
      <c r="E1034" s="1"/>
      <c r="F1034" s="80"/>
      <c r="G1034" s="1"/>
      <c r="H1034" s="80"/>
      <c r="I1034" s="6"/>
      <c r="J1034" s="80"/>
      <c r="K1034" s="1"/>
      <c r="L1034" s="80"/>
      <c r="M1034" s="1"/>
      <c r="N1034" s="80"/>
      <c r="O1034" s="1"/>
      <c r="P1034" s="81"/>
      <c r="Q1034" s="94">
        <v>650</v>
      </c>
      <c r="R1034" s="34"/>
      <c r="S1034" s="87"/>
      <c r="T1034" s="54"/>
      <c r="U1034" s="1"/>
      <c r="V1034" s="1"/>
      <c r="W1034" s="1"/>
      <c r="X1034" s="1"/>
      <c r="Y1034" s="1"/>
      <c r="Z1034" s="1"/>
      <c r="AA1034" s="1"/>
      <c r="AB1034" s="1"/>
      <c r="AC1034" s="6"/>
      <c r="AD1034" s="1"/>
      <c r="AE1034" s="1"/>
      <c r="AF1034" s="1"/>
      <c r="AG1034" s="1"/>
      <c r="AH1034" s="1"/>
      <c r="AI1034" s="1"/>
      <c r="AJ1034" s="3"/>
      <c r="AK1034" s="3"/>
      <c r="AL1034" s="3"/>
      <c r="AM1034" s="3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</row>
    <row r="1035" spans="1:49" s="18" customFormat="1" ht="12.75" x14ac:dyDescent="0.2">
      <c r="A1035" s="66" t="s">
        <v>790</v>
      </c>
      <c r="B1035" s="75" t="s">
        <v>39</v>
      </c>
      <c r="C1035" s="9"/>
      <c r="D1035" s="80"/>
      <c r="E1035" s="1"/>
      <c r="F1035" s="80"/>
      <c r="G1035" s="1"/>
      <c r="H1035" s="80"/>
      <c r="I1035" s="6"/>
      <c r="J1035" s="80"/>
      <c r="K1035" s="1"/>
      <c r="L1035" s="80"/>
      <c r="M1035" s="1"/>
      <c r="N1035" s="80"/>
      <c r="O1035" s="1"/>
      <c r="P1035" s="81"/>
      <c r="Q1035" s="94">
        <v>650</v>
      </c>
      <c r="R1035" s="34"/>
      <c r="S1035" s="87"/>
      <c r="T1035" s="54"/>
      <c r="U1035" s="1"/>
      <c r="V1035" s="1"/>
      <c r="W1035" s="1"/>
      <c r="X1035" s="1"/>
      <c r="Y1035" s="1"/>
      <c r="Z1035" s="1"/>
      <c r="AA1035" s="1"/>
      <c r="AB1035" s="1"/>
      <c r="AC1035" s="6"/>
      <c r="AD1035" s="1"/>
      <c r="AE1035" s="1"/>
      <c r="AF1035" s="1"/>
      <c r="AG1035" s="1"/>
      <c r="AH1035" s="1"/>
      <c r="AI1035" s="1"/>
      <c r="AJ1035" s="3"/>
      <c r="AK1035" s="3"/>
      <c r="AL1035" s="3"/>
      <c r="AM1035" s="3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</row>
    <row r="1036" spans="1:49" s="18" customFormat="1" ht="12.75" x14ac:dyDescent="0.2">
      <c r="A1036" s="66" t="s">
        <v>791</v>
      </c>
      <c r="B1036" s="75" t="s">
        <v>39</v>
      </c>
      <c r="C1036" s="9"/>
      <c r="D1036" s="80"/>
      <c r="E1036" s="1"/>
      <c r="F1036" s="80"/>
      <c r="G1036" s="1"/>
      <c r="H1036" s="80"/>
      <c r="I1036" s="6"/>
      <c r="J1036" s="80"/>
      <c r="K1036" s="1"/>
      <c r="L1036" s="80"/>
      <c r="M1036" s="1"/>
      <c r="N1036" s="80"/>
      <c r="O1036" s="1"/>
      <c r="P1036" s="81"/>
      <c r="Q1036" s="94">
        <v>490</v>
      </c>
      <c r="R1036" s="34"/>
      <c r="S1036" s="87"/>
      <c r="T1036" s="54"/>
      <c r="U1036" s="1"/>
      <c r="V1036" s="1"/>
      <c r="W1036" s="1"/>
      <c r="X1036" s="1"/>
      <c r="Y1036" s="1"/>
      <c r="Z1036" s="1"/>
      <c r="AA1036" s="1"/>
      <c r="AB1036" s="1"/>
      <c r="AC1036" s="6"/>
      <c r="AD1036" s="1"/>
      <c r="AE1036" s="1"/>
      <c r="AF1036" s="1"/>
      <c r="AG1036" s="1"/>
      <c r="AH1036" s="1"/>
      <c r="AI1036" s="1"/>
      <c r="AJ1036" s="3"/>
      <c r="AK1036" s="3"/>
      <c r="AL1036" s="3"/>
      <c r="AM1036" s="3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</row>
    <row r="1037" spans="1:49" s="18" customFormat="1" ht="12.75" x14ac:dyDescent="0.2">
      <c r="A1037" s="66" t="s">
        <v>792</v>
      </c>
      <c r="B1037" s="75" t="s">
        <v>39</v>
      </c>
      <c r="C1037" s="9"/>
      <c r="D1037" s="80"/>
      <c r="E1037" s="1"/>
      <c r="F1037" s="80"/>
      <c r="G1037" s="1"/>
      <c r="H1037" s="80"/>
      <c r="I1037" s="6"/>
      <c r="J1037" s="80"/>
      <c r="K1037" s="1"/>
      <c r="L1037" s="80"/>
      <c r="M1037" s="1"/>
      <c r="N1037" s="80"/>
      <c r="O1037" s="1"/>
      <c r="P1037" s="81"/>
      <c r="Q1037" s="94">
        <v>700</v>
      </c>
      <c r="R1037" s="34"/>
      <c r="S1037" s="87"/>
      <c r="T1037" s="54"/>
      <c r="U1037" s="1"/>
      <c r="V1037" s="1"/>
      <c r="W1037" s="1"/>
      <c r="X1037" s="1"/>
      <c r="Y1037" s="1"/>
      <c r="Z1037" s="1"/>
      <c r="AA1037" s="1"/>
      <c r="AB1037" s="1"/>
      <c r="AC1037" s="6"/>
      <c r="AD1037" s="1"/>
      <c r="AE1037" s="1"/>
      <c r="AF1037" s="1"/>
      <c r="AG1037" s="1"/>
      <c r="AH1037" s="1"/>
      <c r="AI1037" s="1"/>
      <c r="AJ1037" s="3"/>
      <c r="AK1037" s="3"/>
      <c r="AL1037" s="3"/>
      <c r="AM1037" s="3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</row>
    <row r="1038" spans="1:49" s="18" customFormat="1" ht="12.75" x14ac:dyDescent="0.2">
      <c r="A1038" s="66" t="s">
        <v>793</v>
      </c>
      <c r="B1038" s="75" t="s">
        <v>39</v>
      </c>
      <c r="C1038" s="9"/>
      <c r="D1038" s="80"/>
      <c r="E1038" s="1"/>
      <c r="F1038" s="80"/>
      <c r="G1038" s="1"/>
      <c r="H1038" s="80"/>
      <c r="I1038" s="6"/>
      <c r="J1038" s="80"/>
      <c r="K1038" s="1"/>
      <c r="L1038" s="80"/>
      <c r="M1038" s="1"/>
      <c r="N1038" s="80"/>
      <c r="O1038" s="1"/>
      <c r="P1038" s="81"/>
      <c r="Q1038" s="94">
        <v>700</v>
      </c>
      <c r="R1038" s="34"/>
      <c r="S1038" s="87"/>
      <c r="T1038" s="54"/>
      <c r="U1038" s="1"/>
      <c r="V1038" s="1"/>
      <c r="W1038" s="1"/>
      <c r="X1038" s="1"/>
      <c r="Y1038" s="1"/>
      <c r="Z1038" s="1"/>
      <c r="AA1038" s="1"/>
      <c r="AB1038" s="1"/>
      <c r="AC1038" s="6"/>
      <c r="AD1038" s="1"/>
      <c r="AE1038" s="1"/>
      <c r="AF1038" s="1"/>
      <c r="AG1038" s="1"/>
      <c r="AH1038" s="1"/>
      <c r="AI1038" s="1"/>
      <c r="AJ1038" s="3"/>
      <c r="AK1038" s="3"/>
      <c r="AL1038" s="3"/>
      <c r="AM1038" s="3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</row>
    <row r="1039" spans="1:49" s="18" customFormat="1" ht="12.75" x14ac:dyDescent="0.2">
      <c r="A1039" s="66" t="s">
        <v>794</v>
      </c>
      <c r="B1039" s="75" t="s">
        <v>39</v>
      </c>
      <c r="C1039" s="9"/>
      <c r="D1039" s="80"/>
      <c r="E1039" s="1"/>
      <c r="F1039" s="80"/>
      <c r="G1039" s="1"/>
      <c r="H1039" s="80"/>
      <c r="I1039" s="6"/>
      <c r="J1039" s="80"/>
      <c r="K1039" s="1"/>
      <c r="L1039" s="80"/>
      <c r="M1039" s="1"/>
      <c r="N1039" s="80"/>
      <c r="O1039" s="1"/>
      <c r="P1039" s="81"/>
      <c r="Q1039" s="94">
        <v>700</v>
      </c>
      <c r="R1039" s="34"/>
      <c r="S1039" s="87"/>
      <c r="T1039" s="54"/>
      <c r="U1039" s="1"/>
      <c r="V1039" s="1"/>
      <c r="W1039" s="1"/>
      <c r="X1039" s="1"/>
      <c r="Y1039" s="1"/>
      <c r="Z1039" s="1"/>
      <c r="AA1039" s="1"/>
      <c r="AB1039" s="1"/>
      <c r="AC1039" s="6"/>
      <c r="AD1039" s="1"/>
      <c r="AE1039" s="1"/>
      <c r="AF1039" s="1"/>
      <c r="AG1039" s="1"/>
      <c r="AH1039" s="1"/>
      <c r="AI1039" s="1"/>
      <c r="AJ1039" s="3"/>
      <c r="AK1039" s="3"/>
      <c r="AL1039" s="3"/>
      <c r="AM1039" s="3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</row>
    <row r="1040" spans="1:49" s="18" customFormat="1" ht="12.75" x14ac:dyDescent="0.2">
      <c r="A1040" s="66" t="s">
        <v>795</v>
      </c>
      <c r="B1040" s="75" t="s">
        <v>39</v>
      </c>
      <c r="C1040" s="9"/>
      <c r="D1040" s="80"/>
      <c r="E1040" s="1"/>
      <c r="F1040" s="80"/>
      <c r="G1040" s="1"/>
      <c r="H1040" s="80"/>
      <c r="I1040" s="6"/>
      <c r="J1040" s="80"/>
      <c r="K1040" s="1"/>
      <c r="L1040" s="80"/>
      <c r="M1040" s="1"/>
      <c r="N1040" s="80"/>
      <c r="O1040" s="1"/>
      <c r="P1040" s="81"/>
      <c r="Q1040" s="94">
        <v>700</v>
      </c>
      <c r="R1040" s="34"/>
      <c r="S1040" s="87"/>
      <c r="T1040" s="54"/>
      <c r="U1040" s="1"/>
      <c r="V1040" s="1"/>
      <c r="W1040" s="1"/>
      <c r="X1040" s="1"/>
      <c r="Y1040" s="1"/>
      <c r="Z1040" s="1"/>
      <c r="AA1040" s="1"/>
      <c r="AB1040" s="1"/>
      <c r="AC1040" s="6"/>
      <c r="AD1040" s="1"/>
      <c r="AE1040" s="1"/>
      <c r="AF1040" s="1"/>
      <c r="AG1040" s="1"/>
      <c r="AH1040" s="1"/>
      <c r="AI1040" s="1"/>
      <c r="AJ1040" s="3"/>
      <c r="AK1040" s="3"/>
      <c r="AL1040" s="3"/>
      <c r="AM1040" s="3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</row>
    <row r="1041" spans="1:49" s="18" customFormat="1" ht="22.5" x14ac:dyDescent="0.2">
      <c r="A1041" s="66" t="s">
        <v>796</v>
      </c>
      <c r="B1041" s="75" t="s">
        <v>39</v>
      </c>
      <c r="C1041" s="9"/>
      <c r="D1041" s="80"/>
      <c r="E1041" s="1"/>
      <c r="F1041" s="80"/>
      <c r="G1041" s="1"/>
      <c r="H1041" s="80"/>
      <c r="I1041" s="6"/>
      <c r="J1041" s="80"/>
      <c r="K1041" s="1"/>
      <c r="L1041" s="80"/>
      <c r="M1041" s="1"/>
      <c r="N1041" s="80"/>
      <c r="O1041" s="1"/>
      <c r="P1041" s="81"/>
      <c r="Q1041" s="94">
        <v>1400</v>
      </c>
      <c r="R1041" s="34"/>
      <c r="S1041" s="87"/>
      <c r="T1041" s="54"/>
      <c r="U1041" s="1"/>
      <c r="V1041" s="1"/>
      <c r="W1041" s="1"/>
      <c r="X1041" s="1"/>
      <c r="Y1041" s="1"/>
      <c r="Z1041" s="1"/>
      <c r="AA1041" s="1"/>
      <c r="AB1041" s="1"/>
      <c r="AC1041" s="6"/>
      <c r="AD1041" s="1"/>
      <c r="AE1041" s="1"/>
      <c r="AF1041" s="1"/>
      <c r="AG1041" s="1"/>
      <c r="AH1041" s="1"/>
      <c r="AI1041" s="1"/>
      <c r="AJ1041" s="3"/>
      <c r="AK1041" s="3"/>
      <c r="AL1041" s="3"/>
      <c r="AM1041" s="3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</row>
    <row r="1042" spans="1:49" s="18" customFormat="1" ht="12.75" x14ac:dyDescent="0.2">
      <c r="A1042" s="66" t="s">
        <v>797</v>
      </c>
      <c r="B1042" s="75" t="s">
        <v>39</v>
      </c>
      <c r="C1042" s="9"/>
      <c r="D1042" s="80"/>
      <c r="E1042" s="1"/>
      <c r="F1042" s="80"/>
      <c r="G1042" s="1"/>
      <c r="H1042" s="80"/>
      <c r="I1042" s="6"/>
      <c r="J1042" s="80"/>
      <c r="K1042" s="1"/>
      <c r="L1042" s="80"/>
      <c r="M1042" s="1"/>
      <c r="N1042" s="80"/>
      <c r="O1042" s="1"/>
      <c r="P1042" s="81"/>
      <c r="Q1042" s="94">
        <v>940</v>
      </c>
      <c r="R1042" s="34"/>
      <c r="S1042" s="87"/>
      <c r="T1042" s="54"/>
      <c r="U1042" s="1"/>
      <c r="V1042" s="1"/>
      <c r="W1042" s="1"/>
      <c r="X1042" s="1"/>
      <c r="Y1042" s="1"/>
      <c r="Z1042" s="1"/>
      <c r="AA1042" s="1"/>
      <c r="AB1042" s="1"/>
      <c r="AC1042" s="6"/>
      <c r="AD1042" s="1"/>
      <c r="AE1042" s="1"/>
      <c r="AF1042" s="1"/>
      <c r="AG1042" s="1"/>
      <c r="AH1042" s="1"/>
      <c r="AI1042" s="1"/>
      <c r="AJ1042" s="3"/>
      <c r="AK1042" s="3"/>
      <c r="AL1042" s="3"/>
      <c r="AM1042" s="3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</row>
    <row r="1043" spans="1:49" s="18" customFormat="1" ht="22.5" x14ac:dyDescent="0.2">
      <c r="A1043" s="66" t="s">
        <v>798</v>
      </c>
      <c r="B1043" s="75" t="s">
        <v>39</v>
      </c>
      <c r="C1043" s="9"/>
      <c r="D1043" s="80"/>
      <c r="E1043" s="1"/>
      <c r="F1043" s="80"/>
      <c r="G1043" s="1"/>
      <c r="H1043" s="80"/>
      <c r="I1043" s="6"/>
      <c r="J1043" s="80"/>
      <c r="K1043" s="1"/>
      <c r="L1043" s="80"/>
      <c r="M1043" s="1"/>
      <c r="N1043" s="80"/>
      <c r="O1043" s="1"/>
      <c r="P1043" s="81"/>
      <c r="Q1043" s="94">
        <v>900</v>
      </c>
      <c r="R1043" s="34"/>
      <c r="S1043" s="87"/>
      <c r="T1043" s="54"/>
      <c r="U1043" s="1"/>
      <c r="V1043" s="1"/>
      <c r="W1043" s="1"/>
      <c r="X1043" s="1"/>
      <c r="Y1043" s="1"/>
      <c r="Z1043" s="1"/>
      <c r="AA1043" s="1"/>
      <c r="AB1043" s="1"/>
      <c r="AC1043" s="6"/>
      <c r="AD1043" s="1"/>
      <c r="AE1043" s="1"/>
      <c r="AF1043" s="1"/>
      <c r="AG1043" s="1"/>
      <c r="AH1043" s="1"/>
      <c r="AI1043" s="1"/>
      <c r="AJ1043" s="3"/>
      <c r="AK1043" s="3"/>
      <c r="AL1043" s="3"/>
      <c r="AM1043" s="3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</row>
    <row r="1044" spans="1:49" s="18" customFormat="1" ht="22.5" x14ac:dyDescent="0.2">
      <c r="A1044" s="66" t="s">
        <v>799</v>
      </c>
      <c r="B1044" s="75" t="s">
        <v>39</v>
      </c>
      <c r="C1044" s="10"/>
      <c r="D1044" s="80"/>
      <c r="E1044" s="1"/>
      <c r="F1044" s="80"/>
      <c r="G1044" s="1"/>
      <c r="H1044" s="80"/>
      <c r="I1044" s="6"/>
      <c r="J1044" s="80"/>
      <c r="K1044" s="1"/>
      <c r="L1044" s="80"/>
      <c r="M1044" s="1"/>
      <c r="N1044" s="80"/>
      <c r="O1044" s="1"/>
      <c r="P1044" s="81"/>
      <c r="Q1044" s="94">
        <v>1260</v>
      </c>
      <c r="R1044" s="34"/>
      <c r="S1044" s="87"/>
      <c r="T1044" s="54"/>
      <c r="U1044" s="1"/>
      <c r="V1044" s="1"/>
      <c r="W1044" s="1"/>
      <c r="X1044" s="1"/>
      <c r="Y1044" s="1"/>
      <c r="Z1044" s="1"/>
      <c r="AA1044" s="1"/>
      <c r="AB1044" s="1"/>
      <c r="AC1044" s="6"/>
      <c r="AD1044" s="1"/>
      <c r="AE1044" s="1"/>
      <c r="AF1044" s="1"/>
      <c r="AG1044" s="1"/>
      <c r="AH1044" s="1"/>
      <c r="AI1044" s="1"/>
      <c r="AJ1044" s="3"/>
      <c r="AK1044" s="3"/>
      <c r="AL1044" s="3"/>
      <c r="AM1044" s="3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</row>
    <row r="1045" spans="1:49" s="18" customFormat="1" ht="22.5" x14ac:dyDescent="0.2">
      <c r="A1045" s="66" t="s">
        <v>800</v>
      </c>
      <c r="B1045" s="75" t="s">
        <v>39</v>
      </c>
      <c r="C1045" s="10"/>
      <c r="D1045" s="80"/>
      <c r="E1045" s="1"/>
      <c r="F1045" s="80"/>
      <c r="G1045" s="1"/>
      <c r="H1045" s="80"/>
      <c r="I1045" s="6"/>
      <c r="J1045" s="80"/>
      <c r="K1045" s="1"/>
      <c r="L1045" s="80"/>
      <c r="M1045" s="1"/>
      <c r="N1045" s="80"/>
      <c r="O1045" s="1"/>
      <c r="P1045" s="81"/>
      <c r="Q1045" s="94">
        <v>860</v>
      </c>
      <c r="R1045" s="34"/>
      <c r="S1045" s="87"/>
      <c r="T1045" s="54"/>
      <c r="U1045" s="1"/>
      <c r="V1045" s="1"/>
      <c r="W1045" s="1"/>
      <c r="X1045" s="1"/>
      <c r="Y1045" s="1"/>
      <c r="Z1045" s="1"/>
      <c r="AA1045" s="1"/>
      <c r="AB1045" s="1"/>
      <c r="AC1045" s="6"/>
      <c r="AD1045" s="1"/>
      <c r="AE1045" s="1"/>
      <c r="AF1045" s="1"/>
      <c r="AG1045" s="1"/>
      <c r="AH1045" s="1"/>
      <c r="AI1045" s="1"/>
      <c r="AJ1045" s="3"/>
      <c r="AK1045" s="3"/>
      <c r="AL1045" s="3"/>
      <c r="AM1045" s="3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</row>
    <row r="1046" spans="1:49" s="18" customFormat="1" ht="22.5" x14ac:dyDescent="0.2">
      <c r="A1046" s="66" t="s">
        <v>801</v>
      </c>
      <c r="B1046" s="75" t="s">
        <v>39</v>
      </c>
      <c r="C1046" s="10"/>
      <c r="D1046" s="80"/>
      <c r="E1046" s="1"/>
      <c r="F1046" s="80"/>
      <c r="G1046" s="1"/>
      <c r="H1046" s="80"/>
      <c r="I1046" s="6"/>
      <c r="J1046" s="80"/>
      <c r="K1046" s="1"/>
      <c r="L1046" s="80"/>
      <c r="M1046" s="1"/>
      <c r="N1046" s="80"/>
      <c r="O1046" s="1"/>
      <c r="P1046" s="81"/>
      <c r="Q1046" s="94">
        <v>220</v>
      </c>
      <c r="R1046" s="34"/>
      <c r="S1046" s="87"/>
      <c r="T1046" s="54"/>
      <c r="U1046" s="1"/>
      <c r="V1046" s="1"/>
      <c r="W1046" s="1"/>
      <c r="X1046" s="1"/>
      <c r="Y1046" s="1"/>
      <c r="Z1046" s="1"/>
      <c r="AA1046" s="1"/>
      <c r="AB1046" s="1"/>
      <c r="AC1046" s="6"/>
      <c r="AD1046" s="1"/>
      <c r="AE1046" s="1"/>
      <c r="AF1046" s="1"/>
      <c r="AG1046" s="1"/>
      <c r="AH1046" s="1"/>
      <c r="AI1046" s="1"/>
      <c r="AJ1046" s="3"/>
      <c r="AK1046" s="3"/>
      <c r="AL1046" s="3"/>
      <c r="AM1046" s="3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</row>
    <row r="1047" spans="1:49" s="18" customFormat="1" ht="12.75" x14ac:dyDescent="0.2">
      <c r="A1047" s="66" t="s">
        <v>802</v>
      </c>
      <c r="B1047" s="75" t="s">
        <v>39</v>
      </c>
      <c r="C1047" s="10"/>
      <c r="D1047" s="80"/>
      <c r="E1047" s="1"/>
      <c r="F1047" s="80"/>
      <c r="G1047" s="1"/>
      <c r="H1047" s="80"/>
      <c r="I1047" s="6"/>
      <c r="J1047" s="80"/>
      <c r="K1047" s="1"/>
      <c r="L1047" s="80"/>
      <c r="M1047" s="1"/>
      <c r="N1047" s="80"/>
      <c r="O1047" s="1"/>
      <c r="P1047" s="81"/>
      <c r="Q1047" s="94">
        <v>1020</v>
      </c>
      <c r="R1047" s="34"/>
      <c r="S1047" s="87"/>
      <c r="T1047" s="54"/>
      <c r="U1047" s="1"/>
      <c r="V1047" s="1"/>
      <c r="W1047" s="1"/>
      <c r="X1047" s="1"/>
      <c r="Y1047" s="1"/>
      <c r="Z1047" s="1"/>
      <c r="AA1047" s="1"/>
      <c r="AB1047" s="1"/>
      <c r="AC1047" s="6"/>
      <c r="AD1047" s="1"/>
      <c r="AE1047" s="1"/>
      <c r="AF1047" s="1"/>
      <c r="AG1047" s="1"/>
      <c r="AH1047" s="1"/>
      <c r="AI1047" s="1"/>
      <c r="AJ1047" s="3"/>
      <c r="AK1047" s="3"/>
      <c r="AL1047" s="3"/>
      <c r="AM1047" s="3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</row>
    <row r="1048" spans="1:49" s="18" customFormat="1" ht="22.5" x14ac:dyDescent="0.2">
      <c r="A1048" s="66" t="s">
        <v>803</v>
      </c>
      <c r="B1048" s="75" t="s">
        <v>39</v>
      </c>
      <c r="C1048" s="10"/>
      <c r="D1048" s="80"/>
      <c r="E1048" s="1"/>
      <c r="F1048" s="80"/>
      <c r="G1048" s="1"/>
      <c r="H1048" s="80"/>
      <c r="I1048" s="6"/>
      <c r="J1048" s="80"/>
      <c r="K1048" s="1"/>
      <c r="L1048" s="80"/>
      <c r="M1048" s="1"/>
      <c r="N1048" s="80"/>
      <c r="O1048" s="1"/>
      <c r="P1048" s="81"/>
      <c r="Q1048" s="94">
        <v>500</v>
      </c>
      <c r="R1048" s="34"/>
      <c r="S1048" s="87"/>
      <c r="T1048" s="54"/>
      <c r="U1048" s="1"/>
      <c r="V1048" s="1"/>
      <c r="W1048" s="1"/>
      <c r="X1048" s="1"/>
      <c r="Y1048" s="1"/>
      <c r="Z1048" s="1"/>
      <c r="AA1048" s="1"/>
      <c r="AB1048" s="1"/>
      <c r="AC1048" s="6"/>
      <c r="AD1048" s="1"/>
      <c r="AE1048" s="1"/>
      <c r="AF1048" s="1"/>
      <c r="AG1048" s="1"/>
      <c r="AH1048" s="1"/>
      <c r="AI1048" s="1"/>
      <c r="AJ1048" s="3"/>
      <c r="AK1048" s="3"/>
      <c r="AL1048" s="3"/>
      <c r="AM1048" s="3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</row>
    <row r="1049" spans="1:49" s="18" customFormat="1" ht="22.5" x14ac:dyDescent="0.2">
      <c r="A1049" s="66" t="s">
        <v>804</v>
      </c>
      <c r="B1049" s="75" t="s">
        <v>39</v>
      </c>
      <c r="C1049" s="10"/>
      <c r="D1049" s="80"/>
      <c r="E1049" s="1"/>
      <c r="F1049" s="80"/>
      <c r="G1049" s="1"/>
      <c r="H1049" s="80"/>
      <c r="I1049" s="6"/>
      <c r="J1049" s="80"/>
      <c r="K1049" s="1"/>
      <c r="L1049" s="80"/>
      <c r="M1049" s="1"/>
      <c r="N1049" s="80"/>
      <c r="O1049" s="1"/>
      <c r="P1049" s="81"/>
      <c r="Q1049" s="94">
        <v>2560</v>
      </c>
      <c r="R1049" s="34"/>
      <c r="S1049" s="87"/>
      <c r="T1049" s="54"/>
      <c r="U1049" s="1"/>
      <c r="V1049" s="1"/>
      <c r="W1049" s="1"/>
      <c r="X1049" s="1"/>
      <c r="Y1049" s="1"/>
      <c r="Z1049" s="1"/>
      <c r="AA1049" s="1"/>
      <c r="AB1049" s="1"/>
      <c r="AC1049" s="6"/>
      <c r="AD1049" s="1"/>
      <c r="AE1049" s="1"/>
      <c r="AF1049" s="1"/>
      <c r="AG1049" s="1"/>
      <c r="AH1049" s="1"/>
      <c r="AI1049" s="1"/>
      <c r="AJ1049" s="3"/>
      <c r="AK1049" s="3"/>
      <c r="AL1049" s="3"/>
      <c r="AM1049" s="3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</row>
    <row r="1050" spans="1:49" s="18" customFormat="1" ht="22.5" x14ac:dyDescent="0.2">
      <c r="A1050" s="66" t="s">
        <v>805</v>
      </c>
      <c r="B1050" s="75" t="s">
        <v>39</v>
      </c>
      <c r="C1050" s="10"/>
      <c r="D1050" s="80"/>
      <c r="E1050" s="1"/>
      <c r="F1050" s="80"/>
      <c r="G1050" s="1"/>
      <c r="H1050" s="80"/>
      <c r="I1050" s="6"/>
      <c r="J1050" s="80"/>
      <c r="K1050" s="1"/>
      <c r="L1050" s="80"/>
      <c r="M1050" s="1"/>
      <c r="N1050" s="80"/>
      <c r="O1050" s="1"/>
      <c r="P1050" s="81"/>
      <c r="Q1050" s="94">
        <v>1500</v>
      </c>
      <c r="R1050" s="34"/>
      <c r="S1050" s="87"/>
      <c r="T1050" s="54"/>
      <c r="U1050" s="1"/>
      <c r="V1050" s="1"/>
      <c r="W1050" s="1"/>
      <c r="X1050" s="1"/>
      <c r="Y1050" s="1"/>
      <c r="Z1050" s="1"/>
      <c r="AA1050" s="1"/>
      <c r="AB1050" s="1"/>
      <c r="AC1050" s="6"/>
      <c r="AD1050" s="1"/>
      <c r="AE1050" s="1"/>
      <c r="AF1050" s="1"/>
      <c r="AG1050" s="1"/>
      <c r="AH1050" s="1"/>
      <c r="AI1050" s="1"/>
      <c r="AJ1050" s="3"/>
      <c r="AK1050" s="3"/>
      <c r="AL1050" s="3"/>
      <c r="AM1050" s="3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</row>
    <row r="1051" spans="1:49" s="18" customFormat="1" ht="12.75" x14ac:dyDescent="0.2">
      <c r="A1051" s="66" t="s">
        <v>806</v>
      </c>
      <c r="B1051" s="75" t="s">
        <v>39</v>
      </c>
      <c r="C1051" s="10"/>
      <c r="D1051" s="80"/>
      <c r="E1051" s="1"/>
      <c r="F1051" s="80"/>
      <c r="G1051" s="1"/>
      <c r="H1051" s="80"/>
      <c r="I1051" s="6"/>
      <c r="J1051" s="80"/>
      <c r="K1051" s="1"/>
      <c r="L1051" s="80"/>
      <c r="M1051" s="1"/>
      <c r="N1051" s="80"/>
      <c r="O1051" s="1"/>
      <c r="P1051" s="81"/>
      <c r="Q1051" s="94">
        <v>1020</v>
      </c>
      <c r="R1051" s="34"/>
      <c r="S1051" s="87"/>
      <c r="T1051" s="54"/>
      <c r="U1051" s="1"/>
      <c r="V1051" s="1"/>
      <c r="W1051" s="1"/>
      <c r="X1051" s="1"/>
      <c r="Y1051" s="1"/>
      <c r="Z1051" s="1"/>
      <c r="AA1051" s="1"/>
      <c r="AB1051" s="1"/>
      <c r="AC1051" s="6"/>
      <c r="AD1051" s="1"/>
      <c r="AE1051" s="1"/>
      <c r="AF1051" s="1"/>
      <c r="AG1051" s="1"/>
      <c r="AH1051" s="1"/>
      <c r="AI1051" s="1"/>
      <c r="AJ1051" s="3"/>
      <c r="AK1051" s="3"/>
      <c r="AL1051" s="3"/>
      <c r="AM1051" s="3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</row>
    <row r="1052" spans="1:49" s="18" customFormat="1" ht="12.75" x14ac:dyDescent="0.2">
      <c r="A1052" s="66" t="s">
        <v>807</v>
      </c>
      <c r="B1052" s="75" t="s">
        <v>39</v>
      </c>
      <c r="C1052" s="10"/>
      <c r="D1052" s="80"/>
      <c r="E1052" s="1"/>
      <c r="F1052" s="80"/>
      <c r="G1052" s="1"/>
      <c r="H1052" s="80"/>
      <c r="I1052" s="6"/>
      <c r="J1052" s="80"/>
      <c r="K1052" s="1"/>
      <c r="L1052" s="80"/>
      <c r="M1052" s="1"/>
      <c r="N1052" s="80"/>
      <c r="O1052" s="1"/>
      <c r="P1052" s="81"/>
      <c r="Q1052" s="94">
        <v>500</v>
      </c>
      <c r="R1052" s="34"/>
      <c r="S1052" s="87"/>
      <c r="T1052" s="54"/>
      <c r="U1052" s="1"/>
      <c r="V1052" s="1"/>
      <c r="W1052" s="1"/>
      <c r="X1052" s="1"/>
      <c r="Y1052" s="1"/>
      <c r="Z1052" s="1"/>
      <c r="AA1052" s="1"/>
      <c r="AB1052" s="1"/>
      <c r="AC1052" s="6"/>
      <c r="AD1052" s="1"/>
      <c r="AE1052" s="1"/>
      <c r="AF1052" s="1"/>
      <c r="AG1052" s="1"/>
      <c r="AH1052" s="1"/>
      <c r="AI1052" s="1"/>
      <c r="AJ1052" s="3"/>
      <c r="AK1052" s="3"/>
      <c r="AL1052" s="3"/>
      <c r="AM1052" s="3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</row>
    <row r="1053" spans="1:49" s="18" customFormat="1" ht="12.75" x14ac:dyDescent="0.2">
      <c r="A1053" s="66" t="s">
        <v>808</v>
      </c>
      <c r="B1053" s="75" t="s">
        <v>39</v>
      </c>
      <c r="C1053" s="10"/>
      <c r="D1053" s="80"/>
      <c r="E1053" s="1"/>
      <c r="F1053" s="80"/>
      <c r="G1053" s="1"/>
      <c r="H1053" s="80"/>
      <c r="I1053" s="6"/>
      <c r="J1053" s="80"/>
      <c r="K1053" s="1"/>
      <c r="L1053" s="80"/>
      <c r="M1053" s="1"/>
      <c r="N1053" s="80"/>
      <c r="O1053" s="1"/>
      <c r="P1053" s="81"/>
      <c r="Q1053" s="94">
        <v>2300</v>
      </c>
      <c r="R1053" s="34"/>
      <c r="S1053" s="87"/>
      <c r="T1053" s="54"/>
      <c r="U1053" s="1"/>
      <c r="V1053" s="1"/>
      <c r="W1053" s="1"/>
      <c r="X1053" s="1"/>
      <c r="Y1053" s="1"/>
      <c r="Z1053" s="1"/>
      <c r="AA1053" s="1"/>
      <c r="AB1053" s="1"/>
      <c r="AC1053" s="6"/>
      <c r="AD1053" s="1"/>
      <c r="AE1053" s="1"/>
      <c r="AF1053" s="1"/>
      <c r="AG1053" s="1"/>
      <c r="AH1053" s="1"/>
      <c r="AI1053" s="1"/>
      <c r="AJ1053" s="3"/>
      <c r="AK1053" s="3"/>
      <c r="AL1053" s="3"/>
      <c r="AM1053" s="3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</row>
    <row r="1054" spans="1:49" s="18" customFormat="1" ht="12.75" x14ac:dyDescent="0.2">
      <c r="A1054" s="66" t="s">
        <v>809</v>
      </c>
      <c r="B1054" s="75" t="s">
        <v>39</v>
      </c>
      <c r="C1054" s="10"/>
      <c r="D1054" s="80"/>
      <c r="E1054" s="1"/>
      <c r="F1054" s="80"/>
      <c r="G1054" s="1"/>
      <c r="H1054" s="80"/>
      <c r="I1054" s="6"/>
      <c r="J1054" s="80"/>
      <c r="K1054" s="1"/>
      <c r="L1054" s="80"/>
      <c r="M1054" s="1"/>
      <c r="N1054" s="80"/>
      <c r="O1054" s="1"/>
      <c r="P1054" s="81"/>
      <c r="Q1054" s="94">
        <v>1080</v>
      </c>
      <c r="R1054" s="34"/>
      <c r="S1054" s="87"/>
      <c r="T1054" s="54"/>
      <c r="U1054" s="1"/>
      <c r="V1054" s="1"/>
      <c r="W1054" s="1"/>
      <c r="X1054" s="1"/>
      <c r="Y1054" s="1"/>
      <c r="Z1054" s="1"/>
      <c r="AA1054" s="1"/>
      <c r="AB1054" s="1"/>
      <c r="AC1054" s="6"/>
      <c r="AD1054" s="1"/>
      <c r="AE1054" s="1"/>
      <c r="AF1054" s="1"/>
      <c r="AG1054" s="1"/>
      <c r="AH1054" s="1"/>
      <c r="AI1054" s="1"/>
      <c r="AJ1054" s="3"/>
      <c r="AK1054" s="3"/>
      <c r="AL1054" s="3"/>
      <c r="AM1054" s="3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</row>
    <row r="1055" spans="1:49" s="18" customFormat="1" ht="22.5" x14ac:dyDescent="0.2">
      <c r="A1055" s="66" t="s">
        <v>810</v>
      </c>
      <c r="B1055" s="75" t="s">
        <v>39</v>
      </c>
      <c r="C1055" s="10"/>
      <c r="D1055" s="80"/>
      <c r="E1055" s="1"/>
      <c r="F1055" s="80"/>
      <c r="G1055" s="1"/>
      <c r="H1055" s="80"/>
      <c r="I1055" s="6"/>
      <c r="J1055" s="80"/>
      <c r="K1055" s="1"/>
      <c r="L1055" s="80"/>
      <c r="M1055" s="1"/>
      <c r="N1055" s="80"/>
      <c r="O1055" s="1"/>
      <c r="P1055" s="81"/>
      <c r="Q1055" s="94">
        <v>1020</v>
      </c>
      <c r="R1055" s="34"/>
      <c r="S1055" s="87"/>
      <c r="T1055" s="54"/>
      <c r="U1055" s="1"/>
      <c r="V1055" s="1"/>
      <c r="W1055" s="1"/>
      <c r="X1055" s="1"/>
      <c r="Y1055" s="1"/>
      <c r="Z1055" s="1"/>
      <c r="AA1055" s="1"/>
      <c r="AB1055" s="1"/>
      <c r="AC1055" s="6"/>
      <c r="AD1055" s="1"/>
      <c r="AE1055" s="1"/>
      <c r="AF1055" s="1"/>
      <c r="AG1055" s="1"/>
      <c r="AH1055" s="1"/>
      <c r="AI1055" s="1"/>
      <c r="AJ1055" s="3"/>
      <c r="AK1055" s="3"/>
      <c r="AL1055" s="3"/>
      <c r="AM1055" s="3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</row>
    <row r="1056" spans="1:49" s="18" customFormat="1" ht="12.75" x14ac:dyDescent="0.2">
      <c r="A1056" s="66" t="s">
        <v>811</v>
      </c>
      <c r="B1056" s="75" t="s">
        <v>39</v>
      </c>
      <c r="C1056" s="10"/>
      <c r="D1056" s="80"/>
      <c r="E1056" s="1"/>
      <c r="F1056" s="80"/>
      <c r="G1056" s="1"/>
      <c r="H1056" s="80"/>
      <c r="I1056" s="6"/>
      <c r="J1056" s="80"/>
      <c r="K1056" s="1"/>
      <c r="L1056" s="80"/>
      <c r="M1056" s="1"/>
      <c r="N1056" s="80"/>
      <c r="O1056" s="1"/>
      <c r="P1056" s="81"/>
      <c r="Q1056" s="94">
        <v>1370</v>
      </c>
      <c r="R1056" s="34"/>
      <c r="S1056" s="87"/>
      <c r="T1056" s="54"/>
      <c r="U1056" s="1"/>
      <c r="V1056" s="1"/>
      <c r="W1056" s="1"/>
      <c r="X1056" s="1"/>
      <c r="Y1056" s="1"/>
      <c r="Z1056" s="1"/>
      <c r="AA1056" s="1"/>
      <c r="AB1056" s="1"/>
      <c r="AC1056" s="6"/>
      <c r="AD1056" s="1"/>
      <c r="AE1056" s="1"/>
      <c r="AF1056" s="1"/>
      <c r="AG1056" s="1"/>
      <c r="AH1056" s="1"/>
      <c r="AI1056" s="1"/>
      <c r="AJ1056" s="3"/>
      <c r="AK1056" s="3"/>
      <c r="AL1056" s="3"/>
      <c r="AM1056" s="3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</row>
    <row r="1057" spans="1:49" s="18" customFormat="1" ht="12.75" x14ac:dyDescent="0.2">
      <c r="A1057" s="66" t="s">
        <v>812</v>
      </c>
      <c r="B1057" s="75" t="s">
        <v>39</v>
      </c>
      <c r="C1057" s="10"/>
      <c r="D1057" s="80"/>
      <c r="E1057" s="1"/>
      <c r="F1057" s="80"/>
      <c r="G1057" s="1"/>
      <c r="H1057" s="80"/>
      <c r="I1057" s="6"/>
      <c r="J1057" s="80"/>
      <c r="K1057" s="1"/>
      <c r="L1057" s="80"/>
      <c r="M1057" s="1"/>
      <c r="N1057" s="80"/>
      <c r="O1057" s="1"/>
      <c r="P1057" s="81"/>
      <c r="Q1057" s="94">
        <v>450</v>
      </c>
      <c r="R1057" s="34"/>
      <c r="S1057" s="87"/>
      <c r="T1057" s="54"/>
      <c r="U1057" s="1"/>
      <c r="V1057" s="1"/>
      <c r="W1057" s="1"/>
      <c r="X1057" s="1"/>
      <c r="Y1057" s="1"/>
      <c r="Z1057" s="1"/>
      <c r="AA1057" s="1"/>
      <c r="AB1057" s="1"/>
      <c r="AC1057" s="6"/>
      <c r="AD1057" s="1"/>
      <c r="AE1057" s="1"/>
      <c r="AF1057" s="1"/>
      <c r="AG1057" s="1"/>
      <c r="AH1057" s="1"/>
      <c r="AI1057" s="1"/>
      <c r="AJ1057" s="3"/>
      <c r="AK1057" s="3"/>
      <c r="AL1057" s="3"/>
      <c r="AM1057" s="3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</row>
    <row r="1058" spans="1:49" s="18" customFormat="1" ht="12.75" x14ac:dyDescent="0.2">
      <c r="A1058" s="66" t="s">
        <v>813</v>
      </c>
      <c r="B1058" s="75" t="s">
        <v>39</v>
      </c>
      <c r="C1058" s="10"/>
      <c r="D1058" s="80"/>
      <c r="E1058" s="1"/>
      <c r="F1058" s="80"/>
      <c r="G1058" s="1"/>
      <c r="H1058" s="80"/>
      <c r="I1058" s="6"/>
      <c r="J1058" s="80"/>
      <c r="K1058" s="1"/>
      <c r="L1058" s="80"/>
      <c r="M1058" s="1"/>
      <c r="N1058" s="80"/>
      <c r="O1058" s="1"/>
      <c r="P1058" s="81"/>
      <c r="Q1058" s="94">
        <v>850</v>
      </c>
      <c r="R1058" s="34"/>
      <c r="S1058" s="87"/>
      <c r="T1058" s="54"/>
      <c r="U1058" s="1"/>
      <c r="V1058" s="1"/>
      <c r="W1058" s="1"/>
      <c r="X1058" s="1"/>
      <c r="Y1058" s="1"/>
      <c r="Z1058" s="1"/>
      <c r="AA1058" s="1"/>
      <c r="AB1058" s="1"/>
      <c r="AC1058" s="6"/>
      <c r="AD1058" s="1"/>
      <c r="AE1058" s="1"/>
      <c r="AF1058" s="1"/>
      <c r="AG1058" s="1"/>
      <c r="AH1058" s="1"/>
      <c r="AI1058" s="1"/>
      <c r="AJ1058" s="3"/>
      <c r="AK1058" s="3"/>
      <c r="AL1058" s="3"/>
      <c r="AM1058" s="3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</row>
    <row r="1059" spans="1:49" s="18" customFormat="1" ht="12.75" x14ac:dyDescent="0.2">
      <c r="A1059" s="66" t="s">
        <v>814</v>
      </c>
      <c r="B1059" s="75" t="s">
        <v>39</v>
      </c>
      <c r="C1059" s="10"/>
      <c r="D1059" s="80"/>
      <c r="E1059" s="1"/>
      <c r="F1059" s="80"/>
      <c r="G1059" s="1"/>
      <c r="H1059" s="80"/>
      <c r="I1059" s="6"/>
      <c r="J1059" s="80"/>
      <c r="K1059" s="1"/>
      <c r="L1059" s="80"/>
      <c r="M1059" s="1"/>
      <c r="N1059" s="80"/>
      <c r="O1059" s="1"/>
      <c r="P1059" s="81"/>
      <c r="Q1059" s="94">
        <v>530</v>
      </c>
      <c r="R1059" s="34"/>
      <c r="S1059" s="87"/>
      <c r="T1059" s="54"/>
      <c r="U1059" s="1"/>
      <c r="V1059" s="1"/>
      <c r="W1059" s="1"/>
      <c r="X1059" s="1"/>
      <c r="Y1059" s="1"/>
      <c r="Z1059" s="1"/>
      <c r="AA1059" s="1"/>
      <c r="AB1059" s="1"/>
      <c r="AC1059" s="6"/>
      <c r="AD1059" s="1"/>
      <c r="AE1059" s="1"/>
      <c r="AF1059" s="1"/>
      <c r="AG1059" s="1"/>
      <c r="AH1059" s="1"/>
      <c r="AI1059" s="1"/>
      <c r="AJ1059" s="3"/>
      <c r="AK1059" s="3"/>
      <c r="AL1059" s="3"/>
      <c r="AM1059" s="3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</row>
    <row r="1060" spans="1:49" s="18" customFormat="1" ht="12.75" x14ac:dyDescent="0.2">
      <c r="A1060" s="66" t="s">
        <v>815</v>
      </c>
      <c r="B1060" s="75" t="s">
        <v>39</v>
      </c>
      <c r="C1060" s="10"/>
      <c r="D1060" s="80"/>
      <c r="E1060" s="1"/>
      <c r="F1060" s="80"/>
      <c r="G1060" s="1"/>
      <c r="H1060" s="80"/>
      <c r="I1060" s="6"/>
      <c r="J1060" s="80"/>
      <c r="K1060" s="1"/>
      <c r="L1060" s="80"/>
      <c r="M1060" s="1"/>
      <c r="N1060" s="80"/>
      <c r="O1060" s="1"/>
      <c r="P1060" s="81"/>
      <c r="Q1060" s="94">
        <v>520</v>
      </c>
      <c r="R1060" s="34"/>
      <c r="S1060" s="87"/>
      <c r="T1060" s="54"/>
      <c r="U1060" s="1"/>
      <c r="V1060" s="1"/>
      <c r="W1060" s="1"/>
      <c r="X1060" s="1"/>
      <c r="Y1060" s="1"/>
      <c r="Z1060" s="1"/>
      <c r="AA1060" s="1"/>
      <c r="AB1060" s="1"/>
      <c r="AC1060" s="6"/>
      <c r="AD1060" s="1"/>
      <c r="AE1060" s="1"/>
      <c r="AF1060" s="1"/>
      <c r="AG1060" s="1"/>
      <c r="AH1060" s="1"/>
      <c r="AI1060" s="1"/>
      <c r="AJ1060" s="3"/>
      <c r="AK1060" s="3"/>
      <c r="AL1060" s="3"/>
      <c r="AM1060" s="3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</row>
    <row r="1061" spans="1:49" s="18" customFormat="1" ht="12.75" x14ac:dyDescent="0.2">
      <c r="A1061" s="66" t="s">
        <v>816</v>
      </c>
      <c r="B1061" s="75" t="s">
        <v>39</v>
      </c>
      <c r="C1061" s="10"/>
      <c r="D1061" s="80"/>
      <c r="E1061" s="1"/>
      <c r="F1061" s="80"/>
      <c r="G1061" s="1"/>
      <c r="H1061" s="80"/>
      <c r="I1061" s="6"/>
      <c r="J1061" s="80"/>
      <c r="K1061" s="1"/>
      <c r="L1061" s="80"/>
      <c r="M1061" s="1"/>
      <c r="N1061" s="80"/>
      <c r="O1061" s="1"/>
      <c r="P1061" s="81"/>
      <c r="Q1061" s="94">
        <v>1160</v>
      </c>
      <c r="R1061" s="34"/>
      <c r="S1061" s="87"/>
      <c r="T1061" s="54"/>
      <c r="U1061" s="1"/>
      <c r="V1061" s="1"/>
      <c r="W1061" s="1"/>
      <c r="X1061" s="1"/>
      <c r="Y1061" s="1"/>
      <c r="Z1061" s="1"/>
      <c r="AA1061" s="1"/>
      <c r="AB1061" s="1"/>
      <c r="AC1061" s="6"/>
      <c r="AD1061" s="1"/>
      <c r="AE1061" s="1"/>
      <c r="AF1061" s="1"/>
      <c r="AG1061" s="1"/>
      <c r="AH1061" s="1"/>
      <c r="AI1061" s="1"/>
      <c r="AJ1061" s="3"/>
      <c r="AK1061" s="3"/>
      <c r="AL1061" s="3"/>
      <c r="AM1061" s="3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</row>
    <row r="1062" spans="1:49" s="18" customFormat="1" ht="12.75" x14ac:dyDescent="0.2">
      <c r="A1062" s="66" t="s">
        <v>817</v>
      </c>
      <c r="B1062" s="75" t="s">
        <v>39</v>
      </c>
      <c r="C1062" s="10"/>
      <c r="D1062" s="80"/>
      <c r="E1062" s="1"/>
      <c r="F1062" s="80"/>
      <c r="G1062" s="1"/>
      <c r="H1062" s="80"/>
      <c r="I1062" s="6"/>
      <c r="J1062" s="80"/>
      <c r="K1062" s="1"/>
      <c r="L1062" s="80"/>
      <c r="M1062" s="1"/>
      <c r="N1062" s="80"/>
      <c r="O1062" s="1"/>
      <c r="P1062" s="81"/>
      <c r="Q1062" s="92">
        <v>1100</v>
      </c>
      <c r="R1062" s="34"/>
      <c r="S1062" s="87"/>
      <c r="T1062" s="54"/>
      <c r="U1062" s="1"/>
      <c r="V1062" s="1"/>
      <c r="W1062" s="1"/>
      <c r="X1062" s="1"/>
      <c r="Y1062" s="1"/>
      <c r="Z1062" s="1"/>
      <c r="AA1062" s="1"/>
      <c r="AB1062" s="1"/>
      <c r="AC1062" s="6"/>
      <c r="AD1062" s="1"/>
      <c r="AE1062" s="1"/>
      <c r="AF1062" s="1"/>
      <c r="AG1062" s="1"/>
      <c r="AH1062" s="1"/>
      <c r="AI1062" s="1"/>
      <c r="AJ1062" s="3"/>
      <c r="AK1062" s="3"/>
      <c r="AL1062" s="3"/>
      <c r="AM1062" s="3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</row>
    <row r="1063" spans="1:49" s="18" customFormat="1" ht="12.75" x14ac:dyDescent="0.2">
      <c r="A1063" s="66" t="s">
        <v>818</v>
      </c>
      <c r="B1063" s="75" t="s">
        <v>39</v>
      </c>
      <c r="C1063" s="10"/>
      <c r="D1063" s="80"/>
      <c r="E1063" s="1"/>
      <c r="F1063" s="80"/>
      <c r="G1063" s="1"/>
      <c r="H1063" s="80"/>
      <c r="I1063" s="6"/>
      <c r="J1063" s="80"/>
      <c r="K1063" s="1"/>
      <c r="L1063" s="80"/>
      <c r="M1063" s="1"/>
      <c r="N1063" s="80"/>
      <c r="O1063" s="1"/>
      <c r="P1063" s="81"/>
      <c r="Q1063" s="92">
        <v>1400</v>
      </c>
      <c r="R1063" s="34"/>
      <c r="S1063" s="87"/>
      <c r="T1063" s="54"/>
      <c r="U1063" s="1"/>
      <c r="V1063" s="1"/>
      <c r="W1063" s="1"/>
      <c r="X1063" s="1"/>
      <c r="Y1063" s="1"/>
      <c r="Z1063" s="1"/>
      <c r="AA1063" s="1"/>
      <c r="AB1063" s="1"/>
      <c r="AC1063" s="6"/>
      <c r="AD1063" s="1"/>
      <c r="AE1063" s="1"/>
      <c r="AF1063" s="1"/>
      <c r="AG1063" s="1"/>
      <c r="AH1063" s="1"/>
      <c r="AI1063" s="1"/>
      <c r="AJ1063" s="3"/>
      <c r="AK1063" s="3"/>
      <c r="AL1063" s="3"/>
      <c r="AM1063" s="3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</row>
    <row r="1064" spans="1:49" s="18" customFormat="1" ht="12.75" x14ac:dyDescent="0.2">
      <c r="A1064" s="66" t="s">
        <v>819</v>
      </c>
      <c r="B1064" s="75" t="s">
        <v>39</v>
      </c>
      <c r="C1064" s="10"/>
      <c r="D1064" s="80"/>
      <c r="E1064" s="1"/>
      <c r="F1064" s="80"/>
      <c r="G1064" s="1"/>
      <c r="H1064" s="80"/>
      <c r="I1064" s="6"/>
      <c r="J1064" s="80"/>
      <c r="K1064" s="1"/>
      <c r="L1064" s="80"/>
      <c r="M1064" s="1"/>
      <c r="N1064" s="80"/>
      <c r="O1064" s="1"/>
      <c r="P1064" s="81"/>
      <c r="Q1064" s="92">
        <v>1250</v>
      </c>
      <c r="R1064" s="34"/>
      <c r="S1064" s="87"/>
      <c r="T1064" s="54"/>
      <c r="U1064" s="1"/>
      <c r="V1064" s="1"/>
      <c r="W1064" s="1"/>
      <c r="X1064" s="1"/>
      <c r="Y1064" s="1"/>
      <c r="Z1064" s="1"/>
      <c r="AA1064" s="1"/>
      <c r="AB1064" s="1"/>
      <c r="AC1064" s="6"/>
      <c r="AD1064" s="1"/>
      <c r="AE1064" s="1"/>
      <c r="AF1064" s="1"/>
      <c r="AG1064" s="1"/>
      <c r="AH1064" s="1"/>
      <c r="AI1064" s="1"/>
      <c r="AJ1064" s="3"/>
      <c r="AK1064" s="3"/>
      <c r="AL1064" s="3"/>
      <c r="AM1064" s="3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</row>
    <row r="1065" spans="1:49" s="18" customFormat="1" ht="12.75" x14ac:dyDescent="0.2">
      <c r="A1065" s="66" t="s">
        <v>820</v>
      </c>
      <c r="B1065" s="75" t="s">
        <v>39</v>
      </c>
      <c r="C1065" s="10"/>
      <c r="D1065" s="80"/>
      <c r="E1065" s="1"/>
      <c r="F1065" s="80"/>
      <c r="G1065" s="1"/>
      <c r="H1065" s="80"/>
      <c r="I1065" s="6"/>
      <c r="J1065" s="80"/>
      <c r="K1065" s="1"/>
      <c r="L1065" s="80"/>
      <c r="M1065" s="1"/>
      <c r="N1065" s="80"/>
      <c r="O1065" s="1"/>
      <c r="P1065" s="81"/>
      <c r="Q1065" s="92">
        <v>950</v>
      </c>
      <c r="R1065" s="34"/>
      <c r="S1065" s="87"/>
      <c r="T1065" s="54"/>
      <c r="U1065" s="1"/>
      <c r="V1065" s="1"/>
      <c r="W1065" s="1"/>
      <c r="X1065" s="1"/>
      <c r="Y1065" s="1"/>
      <c r="Z1065" s="1"/>
      <c r="AA1065" s="1"/>
      <c r="AB1065" s="1"/>
      <c r="AC1065" s="6"/>
      <c r="AD1065" s="1"/>
      <c r="AE1065" s="1"/>
      <c r="AF1065" s="1"/>
      <c r="AG1065" s="1"/>
      <c r="AH1065" s="1"/>
      <c r="AI1065" s="1"/>
      <c r="AJ1065" s="3"/>
      <c r="AK1065" s="3"/>
      <c r="AL1065" s="3"/>
      <c r="AM1065" s="3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</row>
    <row r="1066" spans="1:49" s="33" customFormat="1" ht="22.5" x14ac:dyDescent="0.2">
      <c r="A1066" s="66" t="s">
        <v>821</v>
      </c>
      <c r="B1066" s="75" t="s">
        <v>39</v>
      </c>
      <c r="C1066" s="11"/>
      <c r="D1066" s="83"/>
      <c r="E1066" s="8"/>
      <c r="F1066" s="83"/>
      <c r="G1066" s="8"/>
      <c r="H1066" s="83"/>
      <c r="I1066" s="15"/>
      <c r="J1066" s="83"/>
      <c r="K1066" s="8"/>
      <c r="L1066" s="83"/>
      <c r="M1066" s="8"/>
      <c r="N1066" s="83"/>
      <c r="O1066" s="8"/>
      <c r="P1066" s="100"/>
      <c r="Q1066" s="92">
        <v>1750</v>
      </c>
      <c r="R1066" s="17"/>
      <c r="S1066" s="104"/>
      <c r="T1066" s="68"/>
      <c r="U1066" s="8"/>
      <c r="V1066" s="8"/>
      <c r="W1066" s="8"/>
      <c r="X1066" s="8"/>
      <c r="Y1066" s="8"/>
      <c r="Z1066" s="8"/>
      <c r="AA1066" s="8"/>
      <c r="AB1066" s="8"/>
      <c r="AC1066" s="15"/>
      <c r="AD1066" s="8"/>
      <c r="AE1066" s="8"/>
      <c r="AF1066" s="8"/>
      <c r="AG1066" s="8"/>
      <c r="AH1066" s="8"/>
      <c r="AI1066" s="8"/>
      <c r="AJ1066" s="16"/>
      <c r="AK1066" s="16"/>
      <c r="AL1066" s="16"/>
      <c r="AM1066" s="16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</row>
    <row r="1067" spans="1:49" s="33" customFormat="1" ht="12.75" x14ac:dyDescent="0.2">
      <c r="A1067" s="66" t="s">
        <v>822</v>
      </c>
      <c r="B1067" s="75" t="s">
        <v>39</v>
      </c>
      <c r="C1067" s="11"/>
      <c r="D1067" s="83"/>
      <c r="E1067" s="8"/>
      <c r="F1067" s="83"/>
      <c r="G1067" s="8"/>
      <c r="H1067" s="83"/>
      <c r="I1067" s="15"/>
      <c r="J1067" s="83"/>
      <c r="K1067" s="8"/>
      <c r="L1067" s="83"/>
      <c r="M1067" s="8"/>
      <c r="N1067" s="83"/>
      <c r="O1067" s="8"/>
      <c r="P1067" s="100"/>
      <c r="Q1067" s="92">
        <v>1400</v>
      </c>
      <c r="R1067" s="17"/>
      <c r="S1067" s="104"/>
      <c r="T1067" s="68"/>
      <c r="U1067" s="8"/>
      <c r="V1067" s="8"/>
      <c r="W1067" s="8"/>
      <c r="X1067" s="8"/>
      <c r="Y1067" s="8"/>
      <c r="Z1067" s="8"/>
      <c r="AA1067" s="8"/>
      <c r="AB1067" s="8"/>
      <c r="AC1067" s="15"/>
      <c r="AD1067" s="8"/>
      <c r="AE1067" s="8"/>
      <c r="AF1067" s="8"/>
      <c r="AG1067" s="8"/>
      <c r="AH1067" s="8"/>
      <c r="AI1067" s="8"/>
      <c r="AJ1067" s="16"/>
      <c r="AK1067" s="16"/>
      <c r="AL1067" s="16"/>
      <c r="AM1067" s="16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</row>
    <row r="1068" spans="1:49" s="18" customFormat="1" ht="12.75" x14ac:dyDescent="0.2">
      <c r="A1068" s="66" t="s">
        <v>823</v>
      </c>
      <c r="B1068" s="75" t="s">
        <v>39</v>
      </c>
      <c r="C1068" s="10"/>
      <c r="D1068" s="80"/>
      <c r="E1068" s="1"/>
      <c r="F1068" s="80"/>
      <c r="G1068" s="1"/>
      <c r="H1068" s="80"/>
      <c r="I1068" s="6"/>
      <c r="J1068" s="80"/>
      <c r="K1068" s="1"/>
      <c r="L1068" s="80"/>
      <c r="M1068" s="1"/>
      <c r="N1068" s="80"/>
      <c r="O1068" s="1"/>
      <c r="P1068" s="81"/>
      <c r="Q1068" s="92">
        <v>760</v>
      </c>
      <c r="R1068" s="34"/>
      <c r="S1068" s="87"/>
      <c r="T1068" s="54"/>
      <c r="U1068" s="1"/>
      <c r="V1068" s="1"/>
      <c r="W1068" s="1"/>
      <c r="X1068" s="1"/>
      <c r="Y1068" s="1"/>
      <c r="Z1068" s="1"/>
      <c r="AA1068" s="1"/>
      <c r="AB1068" s="1"/>
      <c r="AC1068" s="6"/>
      <c r="AD1068" s="1"/>
      <c r="AE1068" s="1"/>
      <c r="AF1068" s="1"/>
      <c r="AG1068" s="1"/>
      <c r="AH1068" s="1"/>
      <c r="AI1068" s="1"/>
      <c r="AJ1068" s="3"/>
      <c r="AK1068" s="3"/>
      <c r="AL1068" s="3"/>
      <c r="AM1068" s="3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</row>
    <row r="1069" spans="1:49" s="18" customFormat="1" ht="12.75" x14ac:dyDescent="0.2">
      <c r="A1069" s="66" t="s">
        <v>824</v>
      </c>
      <c r="B1069" s="75" t="s">
        <v>39</v>
      </c>
      <c r="C1069" s="10"/>
      <c r="D1069" s="80"/>
      <c r="E1069" s="1"/>
      <c r="F1069" s="80"/>
      <c r="G1069" s="1"/>
      <c r="H1069" s="80"/>
      <c r="I1069" s="6"/>
      <c r="J1069" s="80"/>
      <c r="K1069" s="1"/>
      <c r="L1069" s="80"/>
      <c r="M1069" s="1"/>
      <c r="N1069" s="80"/>
      <c r="O1069" s="1"/>
      <c r="P1069" s="81"/>
      <c r="Q1069" s="92">
        <v>2100</v>
      </c>
      <c r="R1069" s="34"/>
      <c r="S1069" s="87"/>
      <c r="T1069" s="54"/>
      <c r="U1069" s="1"/>
      <c r="V1069" s="1"/>
      <c r="W1069" s="1"/>
      <c r="X1069" s="1"/>
      <c r="Y1069" s="1"/>
      <c r="Z1069" s="1"/>
      <c r="AA1069" s="1"/>
      <c r="AB1069" s="1"/>
      <c r="AC1069" s="6"/>
      <c r="AD1069" s="1"/>
      <c r="AE1069" s="1"/>
      <c r="AF1069" s="1"/>
      <c r="AG1069" s="1"/>
      <c r="AH1069" s="1"/>
      <c r="AI1069" s="1"/>
      <c r="AJ1069" s="3"/>
      <c r="AK1069" s="3"/>
      <c r="AL1069" s="3"/>
      <c r="AM1069" s="3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</row>
    <row r="1070" spans="1:49" s="18" customFormat="1" ht="12.75" x14ac:dyDescent="0.2">
      <c r="A1070" s="66" t="s">
        <v>825</v>
      </c>
      <c r="B1070" s="75" t="s">
        <v>39</v>
      </c>
      <c r="C1070" s="10"/>
      <c r="D1070" s="80"/>
      <c r="E1070" s="1"/>
      <c r="F1070" s="80"/>
      <c r="G1070" s="1"/>
      <c r="H1070" s="80"/>
      <c r="I1070" s="6"/>
      <c r="J1070" s="80"/>
      <c r="K1070" s="1"/>
      <c r="L1070" s="80"/>
      <c r="M1070" s="1"/>
      <c r="N1070" s="80"/>
      <c r="O1070" s="1"/>
      <c r="P1070" s="81"/>
      <c r="Q1070" s="92">
        <v>780</v>
      </c>
      <c r="R1070" s="34"/>
      <c r="S1070" s="87"/>
      <c r="T1070" s="54"/>
      <c r="U1070" s="1"/>
      <c r="V1070" s="1"/>
      <c r="W1070" s="1"/>
      <c r="X1070" s="1"/>
      <c r="Y1070" s="1"/>
      <c r="Z1070" s="1"/>
      <c r="AA1070" s="1"/>
      <c r="AB1070" s="1"/>
      <c r="AC1070" s="6"/>
      <c r="AD1070" s="1"/>
      <c r="AE1070" s="1"/>
      <c r="AF1070" s="1"/>
      <c r="AG1070" s="1"/>
      <c r="AH1070" s="1"/>
      <c r="AI1070" s="1"/>
      <c r="AJ1070" s="3"/>
      <c r="AK1070" s="3"/>
      <c r="AL1070" s="3"/>
      <c r="AM1070" s="3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</row>
    <row r="1071" spans="1:49" s="18" customFormat="1" ht="12.75" x14ac:dyDescent="0.2">
      <c r="A1071" s="66" t="s">
        <v>826</v>
      </c>
      <c r="B1071" s="75" t="s">
        <v>39</v>
      </c>
      <c r="C1071" s="1"/>
      <c r="D1071" s="80"/>
      <c r="E1071" s="1"/>
      <c r="F1071" s="80"/>
      <c r="G1071" s="1"/>
      <c r="H1071" s="80"/>
      <c r="I1071" s="6"/>
      <c r="J1071" s="80"/>
      <c r="K1071" s="1"/>
      <c r="L1071" s="80"/>
      <c r="M1071" s="1"/>
      <c r="N1071" s="80"/>
      <c r="O1071" s="1"/>
      <c r="P1071" s="81"/>
      <c r="Q1071" s="92">
        <v>1900</v>
      </c>
      <c r="R1071" s="34"/>
      <c r="S1071" s="87"/>
      <c r="T1071" s="54"/>
      <c r="U1071" s="1"/>
      <c r="V1071" s="1"/>
      <c r="W1071" s="1"/>
      <c r="X1071" s="1"/>
      <c r="Y1071" s="1"/>
      <c r="Z1071" s="1"/>
      <c r="AA1071" s="1"/>
      <c r="AB1071" s="1"/>
      <c r="AC1071" s="6"/>
      <c r="AD1071" s="1"/>
      <c r="AE1071" s="1"/>
      <c r="AF1071" s="1"/>
      <c r="AG1071" s="1"/>
      <c r="AH1071" s="1"/>
      <c r="AI1071" s="1"/>
      <c r="AJ1071" s="3"/>
      <c r="AK1071" s="3"/>
      <c r="AL1071" s="3"/>
      <c r="AM1071" s="3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</row>
    <row r="1072" spans="1:49" s="18" customFormat="1" ht="12.75" x14ac:dyDescent="0.2">
      <c r="A1072" s="66" t="s">
        <v>827</v>
      </c>
      <c r="B1072" s="75" t="s">
        <v>39</v>
      </c>
      <c r="C1072" s="1"/>
      <c r="D1072" s="80"/>
      <c r="E1072" s="1"/>
      <c r="F1072" s="80"/>
      <c r="G1072" s="1"/>
      <c r="H1072" s="80"/>
      <c r="I1072" s="6"/>
      <c r="J1072" s="80"/>
      <c r="K1072" s="1"/>
      <c r="L1072" s="80"/>
      <c r="M1072" s="1"/>
      <c r="N1072" s="80"/>
      <c r="O1072" s="1"/>
      <c r="P1072" s="81"/>
      <c r="Q1072" s="92">
        <v>1000</v>
      </c>
      <c r="R1072" s="34"/>
      <c r="S1072" s="87"/>
      <c r="T1072" s="54"/>
      <c r="U1072" s="1"/>
      <c r="V1072" s="1"/>
      <c r="W1072" s="1"/>
      <c r="X1072" s="1"/>
      <c r="Y1072" s="1"/>
      <c r="Z1072" s="1"/>
      <c r="AA1072" s="1"/>
      <c r="AB1072" s="1"/>
      <c r="AC1072" s="6"/>
      <c r="AD1072" s="1"/>
      <c r="AE1072" s="1"/>
      <c r="AF1072" s="1"/>
      <c r="AG1072" s="1"/>
      <c r="AH1072" s="1"/>
      <c r="AI1072" s="1"/>
      <c r="AJ1072" s="3"/>
      <c r="AK1072" s="3"/>
      <c r="AL1072" s="3"/>
      <c r="AM1072" s="3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</row>
    <row r="1073" spans="1:49" s="18" customFormat="1" ht="22.5" x14ac:dyDescent="0.2">
      <c r="A1073" s="66" t="s">
        <v>828</v>
      </c>
      <c r="B1073" s="75" t="s">
        <v>39</v>
      </c>
      <c r="C1073" s="1"/>
      <c r="D1073" s="80"/>
      <c r="E1073" s="1"/>
      <c r="F1073" s="80"/>
      <c r="G1073" s="1"/>
      <c r="H1073" s="80"/>
      <c r="I1073" s="6"/>
      <c r="J1073" s="80"/>
      <c r="K1073" s="1"/>
      <c r="L1073" s="80"/>
      <c r="M1073" s="1"/>
      <c r="N1073" s="80"/>
      <c r="O1073" s="1"/>
      <c r="P1073" s="81"/>
      <c r="Q1073" s="92">
        <v>2100</v>
      </c>
      <c r="R1073" s="34"/>
      <c r="S1073" s="87"/>
      <c r="T1073" s="54"/>
      <c r="U1073" s="1"/>
      <c r="V1073" s="1"/>
      <c r="W1073" s="1"/>
      <c r="X1073" s="1"/>
      <c r="Y1073" s="1"/>
      <c r="Z1073" s="1"/>
      <c r="AA1073" s="1"/>
      <c r="AB1073" s="1"/>
      <c r="AC1073" s="6"/>
      <c r="AD1073" s="1"/>
      <c r="AE1073" s="1"/>
      <c r="AF1073" s="1"/>
      <c r="AG1073" s="1"/>
      <c r="AH1073" s="1"/>
      <c r="AI1073" s="1"/>
      <c r="AJ1073" s="3"/>
      <c r="AK1073" s="3"/>
      <c r="AL1073" s="3"/>
      <c r="AM1073" s="3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</row>
    <row r="1074" spans="1:49" s="18" customFormat="1" ht="12.75" x14ac:dyDescent="0.2">
      <c r="A1074" s="66" t="s">
        <v>829</v>
      </c>
      <c r="B1074" s="75" t="s">
        <v>39</v>
      </c>
      <c r="C1074" s="1"/>
      <c r="D1074" s="80"/>
      <c r="E1074" s="1"/>
      <c r="F1074" s="80"/>
      <c r="G1074" s="1"/>
      <c r="H1074" s="80"/>
      <c r="I1074" s="6"/>
      <c r="J1074" s="80"/>
      <c r="K1074" s="1"/>
      <c r="L1074" s="80"/>
      <c r="M1074" s="1"/>
      <c r="N1074" s="80"/>
      <c r="O1074" s="1"/>
      <c r="P1074" s="81"/>
      <c r="Q1074" s="92">
        <v>1250</v>
      </c>
      <c r="R1074" s="34"/>
      <c r="S1074" s="87"/>
      <c r="T1074" s="54"/>
      <c r="U1074" s="1"/>
      <c r="V1074" s="1"/>
      <c r="W1074" s="1"/>
      <c r="X1074" s="1"/>
      <c r="Y1074" s="1"/>
      <c r="Z1074" s="1"/>
      <c r="AA1074" s="1"/>
      <c r="AB1074" s="1"/>
      <c r="AC1074" s="6"/>
      <c r="AD1074" s="1"/>
      <c r="AE1074" s="1"/>
      <c r="AF1074" s="1"/>
      <c r="AG1074" s="1"/>
      <c r="AH1074" s="1"/>
      <c r="AI1074" s="1"/>
      <c r="AJ1074" s="3"/>
      <c r="AK1074" s="3"/>
      <c r="AL1074" s="3"/>
      <c r="AM1074" s="3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</row>
    <row r="1075" spans="1:49" s="33" customFormat="1" ht="15" customHeight="1" x14ac:dyDescent="0.25">
      <c r="A1075" s="192" t="s">
        <v>830</v>
      </c>
      <c r="B1075" s="127" t="s">
        <v>39</v>
      </c>
      <c r="C1075" s="8"/>
      <c r="D1075" s="83"/>
      <c r="E1075" s="8"/>
      <c r="F1075" s="83"/>
      <c r="G1075" s="8"/>
      <c r="H1075" s="83"/>
      <c r="I1075" s="8"/>
      <c r="J1075" s="83"/>
      <c r="K1075" s="8"/>
      <c r="L1075" s="83"/>
      <c r="M1075" s="8"/>
      <c r="N1075" s="83"/>
      <c r="O1075" s="8"/>
      <c r="P1075" s="100"/>
      <c r="Q1075" s="193">
        <v>2550</v>
      </c>
      <c r="R1075" s="17"/>
      <c r="S1075" s="104"/>
      <c r="T1075" s="6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16"/>
      <c r="AK1075" s="16"/>
      <c r="AL1075" s="16"/>
      <c r="AM1075" s="16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</row>
    <row r="1076" spans="1:49" s="33" customFormat="1" ht="12.75" x14ac:dyDescent="0.25">
      <c r="A1076" s="192" t="s">
        <v>707</v>
      </c>
      <c r="B1076" s="127"/>
      <c r="C1076" s="8"/>
      <c r="D1076" s="83"/>
      <c r="E1076" s="8"/>
      <c r="F1076" s="83"/>
      <c r="G1076" s="8"/>
      <c r="H1076" s="83"/>
      <c r="I1076" s="8"/>
      <c r="J1076" s="83"/>
      <c r="K1076" s="8"/>
      <c r="L1076" s="83"/>
      <c r="M1076" s="8"/>
      <c r="N1076" s="83"/>
      <c r="O1076" s="8"/>
      <c r="P1076" s="100"/>
      <c r="Q1076" s="193"/>
      <c r="R1076" s="17"/>
      <c r="S1076" s="104"/>
      <c r="T1076" s="6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16"/>
      <c r="AK1076" s="16"/>
      <c r="AL1076" s="16"/>
      <c r="AM1076" s="16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</row>
    <row r="1077" spans="1:49" s="33" customFormat="1" ht="12.75" customHeight="1" x14ac:dyDescent="0.25">
      <c r="A1077" s="192" t="s">
        <v>730</v>
      </c>
      <c r="B1077" s="127" t="s">
        <v>39</v>
      </c>
      <c r="C1077" s="8"/>
      <c r="D1077" s="83"/>
      <c r="E1077" s="8"/>
      <c r="F1077" s="83"/>
      <c r="G1077" s="8"/>
      <c r="H1077" s="83"/>
      <c r="I1077" s="8"/>
      <c r="J1077" s="83"/>
      <c r="K1077" s="8"/>
      <c r="L1077" s="83"/>
      <c r="M1077" s="8"/>
      <c r="N1077" s="83"/>
      <c r="O1077" s="8"/>
      <c r="P1077" s="100"/>
      <c r="Q1077" s="193">
        <v>6300</v>
      </c>
      <c r="R1077" s="17"/>
      <c r="S1077" s="104"/>
      <c r="T1077" s="6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16"/>
      <c r="AK1077" s="16"/>
      <c r="AL1077" s="16"/>
      <c r="AM1077" s="16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</row>
    <row r="1078" spans="1:49" s="33" customFormat="1" ht="12.75" x14ac:dyDescent="0.25">
      <c r="A1078" s="192" t="s">
        <v>707</v>
      </c>
      <c r="B1078" s="127"/>
      <c r="C1078" s="8"/>
      <c r="D1078" s="83"/>
      <c r="E1078" s="8"/>
      <c r="F1078" s="83"/>
      <c r="G1078" s="8"/>
      <c r="H1078" s="83"/>
      <c r="I1078" s="8"/>
      <c r="J1078" s="83"/>
      <c r="K1078" s="8"/>
      <c r="L1078" s="83"/>
      <c r="M1078" s="8"/>
      <c r="N1078" s="83"/>
      <c r="O1078" s="8"/>
      <c r="P1078" s="100"/>
      <c r="Q1078" s="193"/>
      <c r="R1078" s="17"/>
      <c r="S1078" s="104"/>
      <c r="T1078" s="6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16"/>
      <c r="AK1078" s="16"/>
      <c r="AL1078" s="16"/>
      <c r="AM1078" s="16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</row>
    <row r="1079" spans="1:49" s="33" customFormat="1" ht="12.75" x14ac:dyDescent="0.25">
      <c r="A1079" s="192" t="s">
        <v>831</v>
      </c>
      <c r="B1079" s="127" t="s">
        <v>39</v>
      </c>
      <c r="C1079" s="8"/>
      <c r="D1079" s="83"/>
      <c r="E1079" s="8"/>
      <c r="F1079" s="83"/>
      <c r="G1079" s="8"/>
      <c r="H1079" s="83"/>
      <c r="I1079" s="8"/>
      <c r="J1079" s="83"/>
      <c r="K1079" s="8"/>
      <c r="L1079" s="83"/>
      <c r="M1079" s="8"/>
      <c r="N1079" s="83"/>
      <c r="O1079" s="8"/>
      <c r="P1079" s="100"/>
      <c r="Q1079" s="194">
        <v>4200</v>
      </c>
      <c r="R1079" s="17"/>
      <c r="S1079" s="104"/>
      <c r="T1079" s="6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16"/>
      <c r="AK1079" s="16"/>
      <c r="AL1079" s="16"/>
      <c r="AM1079" s="16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</row>
    <row r="1080" spans="1:49" s="33" customFormat="1" ht="12.75" x14ac:dyDescent="0.25">
      <c r="A1080" s="192" t="s">
        <v>707</v>
      </c>
      <c r="B1080" s="127"/>
      <c r="C1080" s="8"/>
      <c r="D1080" s="83"/>
      <c r="E1080" s="8"/>
      <c r="F1080" s="83"/>
      <c r="G1080" s="8"/>
      <c r="H1080" s="83"/>
      <c r="I1080" s="8"/>
      <c r="J1080" s="83"/>
      <c r="K1080" s="8"/>
      <c r="L1080" s="83"/>
      <c r="M1080" s="8"/>
      <c r="N1080" s="83"/>
      <c r="O1080" s="8"/>
      <c r="P1080" s="100"/>
      <c r="Q1080" s="194"/>
      <c r="R1080" s="17"/>
      <c r="S1080" s="104"/>
      <c r="T1080" s="6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16"/>
      <c r="AK1080" s="16"/>
      <c r="AL1080" s="16"/>
      <c r="AM1080" s="16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</row>
    <row r="1081" spans="1:49" s="33" customFormat="1" ht="12.75" x14ac:dyDescent="0.25">
      <c r="A1081" s="192" t="s">
        <v>732</v>
      </c>
      <c r="B1081" s="127" t="s">
        <v>39</v>
      </c>
      <c r="C1081" s="8"/>
      <c r="D1081" s="83"/>
      <c r="E1081" s="8"/>
      <c r="F1081" s="83"/>
      <c r="G1081" s="8"/>
      <c r="H1081" s="83"/>
      <c r="I1081" s="8"/>
      <c r="J1081" s="83"/>
      <c r="K1081" s="8"/>
      <c r="L1081" s="83"/>
      <c r="M1081" s="8"/>
      <c r="N1081" s="83"/>
      <c r="O1081" s="8"/>
      <c r="P1081" s="100"/>
      <c r="Q1081" s="194">
        <v>3400</v>
      </c>
      <c r="R1081" s="17"/>
      <c r="S1081" s="104"/>
      <c r="T1081" s="6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16"/>
      <c r="AK1081" s="16"/>
      <c r="AL1081" s="16"/>
      <c r="AM1081" s="16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</row>
    <row r="1082" spans="1:49" s="33" customFormat="1" ht="12.75" x14ac:dyDescent="0.25">
      <c r="A1082" s="192" t="s">
        <v>707</v>
      </c>
      <c r="B1082" s="127"/>
      <c r="C1082" s="8"/>
      <c r="D1082" s="83"/>
      <c r="E1082" s="8"/>
      <c r="F1082" s="83"/>
      <c r="G1082" s="8"/>
      <c r="H1082" s="83"/>
      <c r="I1082" s="8"/>
      <c r="J1082" s="83"/>
      <c r="K1082" s="8"/>
      <c r="L1082" s="83"/>
      <c r="M1082" s="8"/>
      <c r="N1082" s="83"/>
      <c r="O1082" s="8"/>
      <c r="P1082" s="100"/>
      <c r="Q1082" s="128"/>
      <c r="R1082" s="17"/>
      <c r="S1082" s="104"/>
      <c r="T1082" s="6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16"/>
      <c r="AK1082" s="16"/>
      <c r="AL1082" s="16"/>
      <c r="AM1082" s="16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</row>
    <row r="1083" spans="1:49" s="33" customFormat="1" ht="12" customHeight="1" x14ac:dyDescent="0.25">
      <c r="A1083" s="192" t="s">
        <v>733</v>
      </c>
      <c r="B1083" s="127"/>
      <c r="C1083" s="8"/>
      <c r="D1083" s="83"/>
      <c r="E1083" s="8"/>
      <c r="F1083" s="83"/>
      <c r="G1083" s="8"/>
      <c r="H1083" s="83"/>
      <c r="I1083" s="8"/>
      <c r="J1083" s="83"/>
      <c r="K1083" s="8"/>
      <c r="L1083" s="83"/>
      <c r="M1083" s="8"/>
      <c r="N1083" s="83"/>
      <c r="O1083" s="8"/>
      <c r="P1083" s="100"/>
      <c r="Q1083" s="128"/>
      <c r="R1083" s="17"/>
      <c r="S1083" s="104"/>
      <c r="T1083" s="6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16"/>
      <c r="AK1083" s="16"/>
      <c r="AL1083" s="16"/>
      <c r="AM1083" s="16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</row>
    <row r="1084" spans="1:49" s="33" customFormat="1" ht="12.75" x14ac:dyDescent="0.25">
      <c r="A1084" s="192" t="s">
        <v>40</v>
      </c>
      <c r="B1084" s="127" t="s">
        <v>39</v>
      </c>
      <c r="C1084" s="8"/>
      <c r="D1084" s="83"/>
      <c r="E1084" s="8"/>
      <c r="F1084" s="83"/>
      <c r="G1084" s="8"/>
      <c r="H1084" s="83"/>
      <c r="I1084" s="8"/>
      <c r="J1084" s="83"/>
      <c r="K1084" s="8"/>
      <c r="L1084" s="83"/>
      <c r="M1084" s="8"/>
      <c r="N1084" s="83"/>
      <c r="O1084" s="8"/>
      <c r="P1084" s="100"/>
      <c r="Q1084" s="193">
        <v>67000</v>
      </c>
      <c r="R1084" s="17"/>
      <c r="S1084" s="104"/>
      <c r="T1084" s="6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16"/>
      <c r="AK1084" s="16"/>
      <c r="AL1084" s="16"/>
      <c r="AM1084" s="16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</row>
    <row r="1085" spans="1:49" s="33" customFormat="1" ht="12.75" x14ac:dyDescent="0.25">
      <c r="A1085" s="55" t="s">
        <v>418</v>
      </c>
      <c r="B1085" s="127" t="s">
        <v>832</v>
      </c>
      <c r="C1085" s="8"/>
      <c r="D1085" s="83"/>
      <c r="E1085" s="8"/>
      <c r="F1085" s="83"/>
      <c r="G1085" s="8"/>
      <c r="H1085" s="83"/>
      <c r="I1085" s="8"/>
      <c r="J1085" s="83"/>
      <c r="K1085" s="8"/>
      <c r="L1085" s="83"/>
      <c r="M1085" s="8"/>
      <c r="N1085" s="83"/>
      <c r="O1085" s="8"/>
      <c r="P1085" s="100"/>
      <c r="Q1085" s="128">
        <v>60000</v>
      </c>
      <c r="R1085" s="17"/>
      <c r="S1085" s="104"/>
      <c r="T1085" s="6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16"/>
      <c r="AK1085" s="16"/>
      <c r="AL1085" s="16"/>
      <c r="AM1085" s="16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</row>
    <row r="1086" spans="1:49" s="33" customFormat="1" ht="12.75" x14ac:dyDescent="0.25">
      <c r="A1086" s="55" t="s">
        <v>833</v>
      </c>
      <c r="B1086" s="127"/>
      <c r="C1086" s="8"/>
      <c r="D1086" s="83"/>
      <c r="E1086" s="8"/>
      <c r="F1086" s="83"/>
      <c r="G1086" s="8"/>
      <c r="H1086" s="83"/>
      <c r="I1086" s="8"/>
      <c r="J1086" s="83"/>
      <c r="K1086" s="8"/>
      <c r="L1086" s="83"/>
      <c r="M1086" s="8"/>
      <c r="N1086" s="83"/>
      <c r="O1086" s="8"/>
      <c r="P1086" s="100"/>
      <c r="Q1086" s="128"/>
      <c r="R1086" s="17"/>
      <c r="S1086" s="104"/>
      <c r="T1086" s="6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16"/>
      <c r="AK1086" s="16"/>
      <c r="AL1086" s="16"/>
      <c r="AM1086" s="16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</row>
    <row r="1087" spans="1:49" s="33" customFormat="1" ht="22.5" x14ac:dyDescent="0.25">
      <c r="A1087" s="55" t="s">
        <v>834</v>
      </c>
      <c r="B1087" s="127" t="s">
        <v>832</v>
      </c>
      <c r="C1087" s="8"/>
      <c r="D1087" s="83"/>
      <c r="E1087" s="8"/>
      <c r="F1087" s="83"/>
      <c r="G1087" s="8"/>
      <c r="H1087" s="83"/>
      <c r="I1087" s="8"/>
      <c r="J1087" s="83"/>
      <c r="K1087" s="8"/>
      <c r="L1087" s="83"/>
      <c r="M1087" s="8"/>
      <c r="N1087" s="83"/>
      <c r="O1087" s="8"/>
      <c r="P1087" s="100"/>
      <c r="Q1087" s="128">
        <v>10350</v>
      </c>
      <c r="R1087" s="17"/>
      <c r="S1087" s="104"/>
      <c r="T1087" s="6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16"/>
      <c r="AK1087" s="16"/>
      <c r="AL1087" s="16"/>
      <c r="AM1087" s="16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</row>
    <row r="1088" spans="1:49" s="33" customFormat="1" ht="22.5" x14ac:dyDescent="0.25">
      <c r="A1088" s="55" t="s">
        <v>835</v>
      </c>
      <c r="B1088" s="127" t="s">
        <v>832</v>
      </c>
      <c r="C1088" s="8"/>
      <c r="D1088" s="83"/>
      <c r="E1088" s="8"/>
      <c r="F1088" s="83"/>
      <c r="G1088" s="8"/>
      <c r="H1088" s="83"/>
      <c r="I1088" s="8"/>
      <c r="J1088" s="83"/>
      <c r="K1088" s="8"/>
      <c r="L1088" s="83"/>
      <c r="M1088" s="8"/>
      <c r="N1088" s="83"/>
      <c r="O1088" s="8"/>
      <c r="P1088" s="100"/>
      <c r="Q1088" s="128">
        <v>15200</v>
      </c>
      <c r="R1088" s="17"/>
      <c r="S1088" s="104"/>
      <c r="T1088" s="6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16"/>
      <c r="AK1088" s="16"/>
      <c r="AL1088" s="16"/>
      <c r="AM1088" s="16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</row>
    <row r="1089" spans="1:49" s="33" customFormat="1" ht="12.75" x14ac:dyDescent="0.25">
      <c r="A1089" s="55" t="s">
        <v>836</v>
      </c>
      <c r="B1089" s="127" t="s">
        <v>832</v>
      </c>
      <c r="C1089" s="8"/>
      <c r="D1089" s="83"/>
      <c r="E1089" s="8"/>
      <c r="F1089" s="83"/>
      <c r="G1089" s="8"/>
      <c r="H1089" s="83"/>
      <c r="I1089" s="8"/>
      <c r="J1089" s="83"/>
      <c r="K1089" s="8"/>
      <c r="L1089" s="83"/>
      <c r="M1089" s="8"/>
      <c r="N1089" s="83"/>
      <c r="O1089" s="8"/>
      <c r="P1089" s="100"/>
      <c r="Q1089" s="128">
        <v>171.51</v>
      </c>
      <c r="R1089" s="17"/>
      <c r="S1089" s="104"/>
      <c r="T1089" s="6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16"/>
      <c r="AK1089" s="16"/>
      <c r="AL1089" s="16"/>
      <c r="AM1089" s="16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</row>
    <row r="1090" spans="1:49" s="33" customFormat="1" ht="22.5" x14ac:dyDescent="0.25">
      <c r="A1090" s="55" t="s">
        <v>837</v>
      </c>
      <c r="B1090" s="127" t="s">
        <v>832</v>
      </c>
      <c r="C1090" s="8"/>
      <c r="D1090" s="83"/>
      <c r="E1090" s="8"/>
      <c r="F1090" s="83"/>
      <c r="G1090" s="8"/>
      <c r="H1090" s="83"/>
      <c r="I1090" s="8"/>
      <c r="J1090" s="83"/>
      <c r="K1090" s="8"/>
      <c r="L1090" s="83"/>
      <c r="M1090" s="8"/>
      <c r="N1090" s="83"/>
      <c r="O1090" s="8"/>
      <c r="P1090" s="100"/>
      <c r="Q1090" s="128">
        <v>47.88</v>
      </c>
      <c r="R1090" s="17"/>
      <c r="S1090" s="104"/>
      <c r="T1090" s="6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16"/>
      <c r="AK1090" s="16"/>
      <c r="AL1090" s="16"/>
      <c r="AM1090" s="16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</row>
    <row r="1091" spans="1:49" s="33" customFormat="1" ht="12.75" x14ac:dyDescent="0.25">
      <c r="A1091" s="55" t="s">
        <v>838</v>
      </c>
      <c r="B1091" s="127" t="s">
        <v>832</v>
      </c>
      <c r="C1091" s="8"/>
      <c r="D1091" s="83"/>
      <c r="E1091" s="8"/>
      <c r="F1091" s="83"/>
      <c r="G1091" s="8"/>
      <c r="H1091" s="83"/>
      <c r="I1091" s="8"/>
      <c r="J1091" s="83"/>
      <c r="K1091" s="8"/>
      <c r="L1091" s="83"/>
      <c r="M1091" s="8"/>
      <c r="N1091" s="83"/>
      <c r="O1091" s="8"/>
      <c r="P1091" s="100"/>
      <c r="Q1091" s="128">
        <v>193</v>
      </c>
      <c r="R1091" s="17"/>
      <c r="S1091" s="104"/>
      <c r="T1091" s="6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16"/>
      <c r="AK1091" s="16"/>
      <c r="AL1091" s="16"/>
      <c r="AM1091" s="16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</row>
    <row r="1092" spans="1:49" s="33" customFormat="1" ht="12.75" x14ac:dyDescent="0.25">
      <c r="A1092" s="55" t="s">
        <v>839</v>
      </c>
      <c r="B1092" s="127" t="s">
        <v>832</v>
      </c>
      <c r="C1092" s="8"/>
      <c r="D1092" s="83"/>
      <c r="E1092" s="8"/>
      <c r="F1092" s="83"/>
      <c r="G1092" s="8"/>
      <c r="H1092" s="83"/>
      <c r="I1092" s="8"/>
      <c r="J1092" s="83"/>
      <c r="K1092" s="8"/>
      <c r="L1092" s="83"/>
      <c r="M1092" s="8"/>
      <c r="N1092" s="83"/>
      <c r="O1092" s="8"/>
      <c r="P1092" s="100"/>
      <c r="Q1092" s="128">
        <v>175.2</v>
      </c>
      <c r="R1092" s="17"/>
      <c r="S1092" s="104"/>
      <c r="T1092" s="6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16"/>
      <c r="AK1092" s="16"/>
      <c r="AL1092" s="16"/>
      <c r="AM1092" s="16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</row>
    <row r="1093" spans="1:49" s="33" customFormat="1" ht="12.75" x14ac:dyDescent="0.25">
      <c r="A1093" s="55" t="s">
        <v>840</v>
      </c>
      <c r="B1093" s="127" t="s">
        <v>832</v>
      </c>
      <c r="C1093" s="8"/>
      <c r="D1093" s="83"/>
      <c r="E1093" s="8"/>
      <c r="F1093" s="83"/>
      <c r="G1093" s="8"/>
      <c r="H1093" s="83"/>
      <c r="I1093" s="8"/>
      <c r="J1093" s="83"/>
      <c r="K1093" s="8"/>
      <c r="L1093" s="83"/>
      <c r="M1093" s="8"/>
      <c r="N1093" s="83"/>
      <c r="O1093" s="8"/>
      <c r="P1093" s="100"/>
      <c r="Q1093" s="128">
        <v>463.32</v>
      </c>
      <c r="R1093" s="17"/>
      <c r="S1093" s="104"/>
      <c r="T1093" s="6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16"/>
      <c r="AK1093" s="16"/>
      <c r="AL1093" s="16"/>
      <c r="AM1093" s="16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</row>
    <row r="1094" spans="1:49" s="33" customFormat="1" ht="12.75" x14ac:dyDescent="0.25">
      <c r="A1094" s="55" t="s">
        <v>841</v>
      </c>
      <c r="B1094" s="127" t="s">
        <v>832</v>
      </c>
      <c r="C1094" s="8"/>
      <c r="D1094" s="83"/>
      <c r="E1094" s="8"/>
      <c r="F1094" s="83"/>
      <c r="G1094" s="8"/>
      <c r="H1094" s="83"/>
      <c r="I1094" s="8"/>
      <c r="J1094" s="83"/>
      <c r="K1094" s="8"/>
      <c r="L1094" s="83"/>
      <c r="M1094" s="8"/>
      <c r="N1094" s="83"/>
      <c r="O1094" s="8"/>
      <c r="P1094" s="100"/>
      <c r="Q1094" s="128">
        <v>871.08</v>
      </c>
      <c r="R1094" s="17"/>
      <c r="S1094" s="104"/>
      <c r="T1094" s="6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16"/>
      <c r="AK1094" s="16"/>
      <c r="AL1094" s="16"/>
      <c r="AM1094" s="16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</row>
    <row r="1095" spans="1:49" s="33" customFormat="1" ht="22.5" x14ac:dyDescent="0.25">
      <c r="A1095" s="55" t="s">
        <v>842</v>
      </c>
      <c r="B1095" s="127" t="s">
        <v>832</v>
      </c>
      <c r="C1095" s="8"/>
      <c r="D1095" s="83"/>
      <c r="E1095" s="8"/>
      <c r="F1095" s="83"/>
      <c r="G1095" s="8"/>
      <c r="H1095" s="83"/>
      <c r="I1095" s="8"/>
      <c r="J1095" s="83"/>
      <c r="K1095" s="8"/>
      <c r="L1095" s="83"/>
      <c r="M1095" s="8"/>
      <c r="N1095" s="83"/>
      <c r="O1095" s="8"/>
      <c r="P1095" s="100"/>
      <c r="Q1095" s="128">
        <v>257.95999999999998</v>
      </c>
      <c r="R1095" s="17"/>
      <c r="S1095" s="104"/>
      <c r="T1095" s="6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16"/>
      <c r="AK1095" s="16"/>
      <c r="AL1095" s="16"/>
      <c r="AM1095" s="16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</row>
    <row r="1096" spans="1:49" s="33" customFormat="1" ht="22.5" x14ac:dyDescent="0.25">
      <c r="A1096" s="55" t="s">
        <v>843</v>
      </c>
      <c r="B1096" s="127" t="s">
        <v>832</v>
      </c>
      <c r="C1096" s="8"/>
      <c r="D1096" s="83"/>
      <c r="E1096" s="8"/>
      <c r="F1096" s="83"/>
      <c r="G1096" s="8"/>
      <c r="H1096" s="83"/>
      <c r="I1096" s="8"/>
      <c r="J1096" s="83"/>
      <c r="K1096" s="8"/>
      <c r="L1096" s="83"/>
      <c r="M1096" s="8"/>
      <c r="N1096" s="83"/>
      <c r="O1096" s="8"/>
      <c r="P1096" s="100"/>
      <c r="Q1096" s="128">
        <v>753.65</v>
      </c>
      <c r="R1096" s="17"/>
      <c r="S1096" s="104"/>
      <c r="T1096" s="6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16"/>
      <c r="AK1096" s="16"/>
      <c r="AL1096" s="16"/>
      <c r="AM1096" s="16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</row>
    <row r="1097" spans="1:49" s="33" customFormat="1" ht="22.5" x14ac:dyDescent="0.25">
      <c r="A1097" s="55" t="s">
        <v>844</v>
      </c>
      <c r="B1097" s="127" t="s">
        <v>832</v>
      </c>
      <c r="C1097" s="8"/>
      <c r="D1097" s="83"/>
      <c r="E1097" s="8"/>
      <c r="F1097" s="83"/>
      <c r="G1097" s="8"/>
      <c r="H1097" s="83"/>
      <c r="I1097" s="8"/>
      <c r="J1097" s="83"/>
      <c r="K1097" s="8"/>
      <c r="L1097" s="83"/>
      <c r="M1097" s="8"/>
      <c r="N1097" s="83"/>
      <c r="O1097" s="8"/>
      <c r="P1097" s="100"/>
      <c r="Q1097" s="128">
        <v>467.78</v>
      </c>
      <c r="R1097" s="17"/>
      <c r="S1097" s="104"/>
      <c r="T1097" s="6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16"/>
      <c r="AK1097" s="16"/>
      <c r="AL1097" s="16"/>
      <c r="AM1097" s="16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</row>
    <row r="1098" spans="1:49" s="33" customFormat="1" ht="12.75" customHeight="1" x14ac:dyDescent="0.25">
      <c r="A1098" s="55" t="s">
        <v>845</v>
      </c>
      <c r="B1098" s="127" t="s">
        <v>832</v>
      </c>
      <c r="C1098" s="8"/>
      <c r="D1098" s="83"/>
      <c r="E1098" s="8"/>
      <c r="F1098" s="83"/>
      <c r="G1098" s="8"/>
      <c r="H1098" s="83"/>
      <c r="I1098" s="8"/>
      <c r="J1098" s="83"/>
      <c r="K1098" s="8"/>
      <c r="L1098" s="83"/>
      <c r="M1098" s="8"/>
      <c r="N1098" s="83"/>
      <c r="O1098" s="8"/>
      <c r="P1098" s="100"/>
      <c r="Q1098" s="128">
        <v>736.65</v>
      </c>
      <c r="R1098" s="17"/>
      <c r="S1098" s="104"/>
      <c r="T1098" s="6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16"/>
      <c r="AK1098" s="16"/>
      <c r="AL1098" s="16"/>
      <c r="AM1098" s="16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</row>
    <row r="1099" spans="1:49" s="33" customFormat="1" ht="12" customHeight="1" x14ac:dyDescent="0.25">
      <c r="A1099" s="55" t="s">
        <v>846</v>
      </c>
      <c r="B1099" s="127" t="s">
        <v>832</v>
      </c>
      <c r="C1099" s="8"/>
      <c r="D1099" s="83"/>
      <c r="E1099" s="8"/>
      <c r="F1099" s="83"/>
      <c r="G1099" s="8"/>
      <c r="H1099" s="83"/>
      <c r="I1099" s="8"/>
      <c r="J1099" s="83"/>
      <c r="K1099" s="8"/>
      <c r="L1099" s="83"/>
      <c r="M1099" s="8"/>
      <c r="N1099" s="83"/>
      <c r="O1099" s="8"/>
      <c r="P1099" s="100"/>
      <c r="Q1099" s="128">
        <v>1871.76</v>
      </c>
      <c r="R1099" s="17"/>
      <c r="S1099" s="104"/>
      <c r="T1099" s="6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16"/>
      <c r="AK1099" s="16"/>
      <c r="AL1099" s="16"/>
      <c r="AM1099" s="16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</row>
    <row r="1100" spans="1:49" s="33" customFormat="1" ht="22.5" x14ac:dyDescent="0.25">
      <c r="A1100" s="55" t="s">
        <v>847</v>
      </c>
      <c r="B1100" s="127" t="s">
        <v>832</v>
      </c>
      <c r="C1100" s="8"/>
      <c r="D1100" s="83"/>
      <c r="E1100" s="8"/>
      <c r="F1100" s="83"/>
      <c r="G1100" s="8"/>
      <c r="H1100" s="83"/>
      <c r="I1100" s="8"/>
      <c r="J1100" s="83"/>
      <c r="K1100" s="8"/>
      <c r="L1100" s="83"/>
      <c r="M1100" s="8"/>
      <c r="N1100" s="83"/>
      <c r="O1100" s="8"/>
      <c r="P1100" s="100"/>
      <c r="Q1100" s="128">
        <v>296.52</v>
      </c>
      <c r="R1100" s="17"/>
      <c r="S1100" s="104"/>
      <c r="T1100" s="6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16"/>
      <c r="AK1100" s="16"/>
      <c r="AL1100" s="16"/>
      <c r="AM1100" s="16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</row>
    <row r="1101" spans="1:49" s="33" customFormat="1" ht="12.75" x14ac:dyDescent="0.25">
      <c r="A1101" s="55" t="s">
        <v>848</v>
      </c>
      <c r="B1101" s="127" t="s">
        <v>832</v>
      </c>
      <c r="C1101" s="8"/>
      <c r="D1101" s="83"/>
      <c r="E1101" s="8"/>
      <c r="F1101" s="83"/>
      <c r="G1101" s="8"/>
      <c r="H1101" s="83"/>
      <c r="I1101" s="8"/>
      <c r="J1101" s="83"/>
      <c r="K1101" s="8"/>
      <c r="L1101" s="83"/>
      <c r="M1101" s="8"/>
      <c r="N1101" s="83"/>
      <c r="O1101" s="8"/>
      <c r="P1101" s="100"/>
      <c r="Q1101" s="128">
        <v>309.60000000000002</v>
      </c>
      <c r="R1101" s="17"/>
      <c r="S1101" s="104"/>
      <c r="T1101" s="6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16"/>
      <c r="AK1101" s="16"/>
      <c r="AL1101" s="16"/>
      <c r="AM1101" s="16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</row>
    <row r="1102" spans="1:49" s="33" customFormat="1" ht="12.75" x14ac:dyDescent="0.25">
      <c r="A1102" s="55" t="s">
        <v>849</v>
      </c>
      <c r="B1102" s="127" t="s">
        <v>832</v>
      </c>
      <c r="C1102" s="8"/>
      <c r="D1102" s="83"/>
      <c r="E1102" s="8"/>
      <c r="F1102" s="83"/>
      <c r="G1102" s="8"/>
      <c r="H1102" s="83"/>
      <c r="I1102" s="8"/>
      <c r="J1102" s="83"/>
      <c r="K1102" s="8"/>
      <c r="L1102" s="83"/>
      <c r="M1102" s="8"/>
      <c r="N1102" s="83"/>
      <c r="O1102" s="8"/>
      <c r="P1102" s="100"/>
      <c r="Q1102" s="128">
        <v>593.04</v>
      </c>
      <c r="R1102" s="17"/>
      <c r="S1102" s="104"/>
      <c r="T1102" s="6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16"/>
      <c r="AK1102" s="16"/>
      <c r="AL1102" s="16"/>
      <c r="AM1102" s="16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</row>
    <row r="1103" spans="1:49" s="33" customFormat="1" ht="12.75" x14ac:dyDescent="0.25">
      <c r="A1103" s="55" t="s">
        <v>850</v>
      </c>
      <c r="B1103" s="127" t="s">
        <v>832</v>
      </c>
      <c r="C1103" s="8"/>
      <c r="D1103" s="83"/>
      <c r="E1103" s="8"/>
      <c r="F1103" s="83"/>
      <c r="G1103" s="8"/>
      <c r="H1103" s="83"/>
      <c r="I1103" s="8"/>
      <c r="J1103" s="83"/>
      <c r="K1103" s="8"/>
      <c r="L1103" s="83"/>
      <c r="M1103" s="8"/>
      <c r="N1103" s="83"/>
      <c r="O1103" s="8"/>
      <c r="P1103" s="100"/>
      <c r="Q1103" s="128">
        <v>54.12</v>
      </c>
      <c r="R1103" s="17"/>
      <c r="S1103" s="104"/>
      <c r="T1103" s="6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16"/>
      <c r="AK1103" s="16"/>
      <c r="AL1103" s="16"/>
      <c r="AM1103" s="16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</row>
    <row r="1104" spans="1:49" s="33" customFormat="1" ht="12.75" x14ac:dyDescent="0.25">
      <c r="A1104" s="55" t="s">
        <v>851</v>
      </c>
      <c r="B1104" s="127" t="s">
        <v>832</v>
      </c>
      <c r="C1104" s="8"/>
      <c r="D1104" s="83"/>
      <c r="E1104" s="8"/>
      <c r="F1104" s="83"/>
      <c r="G1104" s="8"/>
      <c r="H1104" s="83"/>
      <c r="I1104" s="8"/>
      <c r="J1104" s="83"/>
      <c r="K1104" s="8"/>
      <c r="L1104" s="83"/>
      <c r="M1104" s="8"/>
      <c r="N1104" s="83"/>
      <c r="O1104" s="8"/>
      <c r="P1104" s="100"/>
      <c r="Q1104" s="128">
        <v>54.12</v>
      </c>
      <c r="R1104" s="17"/>
      <c r="S1104" s="104"/>
      <c r="T1104" s="6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16"/>
      <c r="AK1104" s="16"/>
      <c r="AL1104" s="16"/>
      <c r="AM1104" s="16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</row>
    <row r="1105" spans="1:49" s="33" customFormat="1" ht="12.75" x14ac:dyDescent="0.25">
      <c r="A1105" s="55" t="s">
        <v>852</v>
      </c>
      <c r="B1105" s="127" t="s">
        <v>832</v>
      </c>
      <c r="C1105" s="8"/>
      <c r="D1105" s="83"/>
      <c r="E1105" s="8"/>
      <c r="F1105" s="83"/>
      <c r="G1105" s="8"/>
      <c r="H1105" s="83"/>
      <c r="I1105" s="8"/>
      <c r="J1105" s="83"/>
      <c r="K1105" s="8"/>
      <c r="L1105" s="83"/>
      <c r="M1105" s="8"/>
      <c r="N1105" s="83"/>
      <c r="O1105" s="8"/>
      <c r="P1105" s="100"/>
      <c r="Q1105" s="128">
        <v>54.12</v>
      </c>
      <c r="R1105" s="17"/>
      <c r="S1105" s="104"/>
      <c r="T1105" s="6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16"/>
      <c r="AK1105" s="16"/>
      <c r="AL1105" s="16"/>
      <c r="AM1105" s="16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</row>
    <row r="1106" spans="1:49" s="33" customFormat="1" ht="22.5" x14ac:dyDescent="0.25">
      <c r="A1106" s="55" t="s">
        <v>853</v>
      </c>
      <c r="B1106" s="127" t="s">
        <v>832</v>
      </c>
      <c r="C1106" s="8"/>
      <c r="D1106" s="83"/>
      <c r="E1106" s="8"/>
      <c r="F1106" s="83"/>
      <c r="G1106" s="8"/>
      <c r="H1106" s="83"/>
      <c r="I1106" s="8"/>
      <c r="J1106" s="83"/>
      <c r="K1106" s="8"/>
      <c r="L1106" s="83"/>
      <c r="M1106" s="8"/>
      <c r="N1106" s="83"/>
      <c r="O1106" s="8"/>
      <c r="P1106" s="100"/>
      <c r="Q1106" s="128">
        <v>445.52</v>
      </c>
      <c r="R1106" s="17"/>
      <c r="S1106" s="104"/>
      <c r="T1106" s="6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16"/>
      <c r="AK1106" s="16"/>
      <c r="AL1106" s="16"/>
      <c r="AM1106" s="16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</row>
    <row r="1107" spans="1:49" s="33" customFormat="1" ht="22.5" x14ac:dyDescent="0.25">
      <c r="A1107" s="55" t="s">
        <v>854</v>
      </c>
      <c r="B1107" s="127" t="s">
        <v>832</v>
      </c>
      <c r="C1107" s="8"/>
      <c r="D1107" s="83"/>
      <c r="E1107" s="8"/>
      <c r="F1107" s="83"/>
      <c r="G1107" s="8"/>
      <c r="H1107" s="83"/>
      <c r="I1107" s="8"/>
      <c r="J1107" s="83"/>
      <c r="K1107" s="8"/>
      <c r="L1107" s="83"/>
      <c r="M1107" s="8"/>
      <c r="N1107" s="83"/>
      <c r="O1107" s="8"/>
      <c r="P1107" s="100"/>
      <c r="Q1107" s="128">
        <v>4345.18</v>
      </c>
      <c r="R1107" s="17"/>
      <c r="S1107" s="104"/>
      <c r="T1107" s="6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16"/>
      <c r="AK1107" s="16"/>
      <c r="AL1107" s="16"/>
      <c r="AM1107" s="16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</row>
    <row r="1108" spans="1:49" s="33" customFormat="1" ht="22.5" x14ac:dyDescent="0.25">
      <c r="A1108" s="55" t="s">
        <v>855</v>
      </c>
      <c r="B1108" s="127" t="s">
        <v>832</v>
      </c>
      <c r="C1108" s="8"/>
      <c r="D1108" s="83"/>
      <c r="E1108" s="8"/>
      <c r="F1108" s="83"/>
      <c r="G1108" s="8"/>
      <c r="H1108" s="83"/>
      <c r="I1108" s="8"/>
      <c r="J1108" s="83"/>
      <c r="K1108" s="8"/>
      <c r="L1108" s="83"/>
      <c r="M1108" s="8"/>
      <c r="N1108" s="83"/>
      <c r="O1108" s="8"/>
      <c r="P1108" s="100"/>
      <c r="Q1108" s="128">
        <v>528.66</v>
      </c>
      <c r="R1108" s="17"/>
      <c r="S1108" s="104"/>
      <c r="T1108" s="6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16"/>
      <c r="AK1108" s="16"/>
      <c r="AL1108" s="16"/>
      <c r="AM1108" s="16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</row>
    <row r="1109" spans="1:49" s="33" customFormat="1" ht="12.75" x14ac:dyDescent="0.25">
      <c r="A1109" s="55" t="s">
        <v>856</v>
      </c>
      <c r="B1109" s="127" t="s">
        <v>832</v>
      </c>
      <c r="C1109" s="8"/>
      <c r="D1109" s="83"/>
      <c r="E1109" s="8"/>
      <c r="F1109" s="83"/>
      <c r="G1109" s="8"/>
      <c r="H1109" s="83"/>
      <c r="I1109" s="8"/>
      <c r="J1109" s="83"/>
      <c r="K1109" s="8"/>
      <c r="L1109" s="83"/>
      <c r="M1109" s="8"/>
      <c r="N1109" s="83"/>
      <c r="O1109" s="8"/>
      <c r="P1109" s="100"/>
      <c r="Q1109" s="128">
        <v>311.85000000000002</v>
      </c>
      <c r="R1109" s="17"/>
      <c r="S1109" s="104"/>
      <c r="T1109" s="6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16"/>
      <c r="AK1109" s="16"/>
      <c r="AL1109" s="16"/>
      <c r="AM1109" s="16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</row>
    <row r="1110" spans="1:49" s="33" customFormat="1" ht="12.75" x14ac:dyDescent="0.25">
      <c r="A1110" s="55" t="s">
        <v>857</v>
      </c>
      <c r="B1110" s="127" t="s">
        <v>832</v>
      </c>
      <c r="C1110" s="8"/>
      <c r="D1110" s="83"/>
      <c r="E1110" s="8"/>
      <c r="F1110" s="83"/>
      <c r="G1110" s="8"/>
      <c r="H1110" s="83"/>
      <c r="I1110" s="8"/>
      <c r="J1110" s="83"/>
      <c r="K1110" s="8"/>
      <c r="L1110" s="83"/>
      <c r="M1110" s="8"/>
      <c r="N1110" s="83"/>
      <c r="O1110" s="8"/>
      <c r="P1110" s="100"/>
      <c r="Q1110" s="128">
        <v>255.2</v>
      </c>
      <c r="R1110" s="17"/>
      <c r="S1110" s="104"/>
      <c r="T1110" s="6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16"/>
      <c r="AK1110" s="16"/>
      <c r="AL1110" s="16"/>
      <c r="AM1110" s="16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</row>
    <row r="1111" spans="1:49" s="33" customFormat="1" ht="12.75" x14ac:dyDescent="0.25">
      <c r="A1111" s="55" t="s">
        <v>858</v>
      </c>
      <c r="B1111" s="127" t="s">
        <v>832</v>
      </c>
      <c r="C1111" s="8"/>
      <c r="D1111" s="83"/>
      <c r="E1111" s="8"/>
      <c r="F1111" s="83"/>
      <c r="G1111" s="8"/>
      <c r="H1111" s="83"/>
      <c r="I1111" s="8"/>
      <c r="J1111" s="83"/>
      <c r="K1111" s="8"/>
      <c r="L1111" s="83"/>
      <c r="M1111" s="8"/>
      <c r="N1111" s="83"/>
      <c r="O1111" s="8"/>
      <c r="P1111" s="100"/>
      <c r="Q1111" s="128">
        <v>586.58000000000004</v>
      </c>
      <c r="R1111" s="17"/>
      <c r="S1111" s="104"/>
      <c r="T1111" s="6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16"/>
      <c r="AK1111" s="16"/>
      <c r="AL1111" s="16"/>
      <c r="AM1111" s="16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</row>
    <row r="1112" spans="1:49" s="33" customFormat="1" ht="12.75" x14ac:dyDescent="0.25">
      <c r="A1112" s="55" t="s">
        <v>859</v>
      </c>
      <c r="B1112" s="127" t="s">
        <v>832</v>
      </c>
      <c r="C1112" s="8"/>
      <c r="D1112" s="83"/>
      <c r="E1112" s="8"/>
      <c r="F1112" s="83"/>
      <c r="G1112" s="8"/>
      <c r="H1112" s="83"/>
      <c r="I1112" s="8"/>
      <c r="J1112" s="83"/>
      <c r="K1112" s="8"/>
      <c r="L1112" s="83"/>
      <c r="M1112" s="8"/>
      <c r="N1112" s="83"/>
      <c r="O1112" s="8"/>
      <c r="P1112" s="100"/>
      <c r="Q1112" s="128">
        <v>3000</v>
      </c>
      <c r="R1112" s="17"/>
      <c r="S1112" s="104"/>
      <c r="T1112" s="6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16"/>
      <c r="AK1112" s="16"/>
      <c r="AL1112" s="16"/>
      <c r="AM1112" s="16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</row>
    <row r="1113" spans="1:49" s="33" customFormat="1" ht="22.5" x14ac:dyDescent="0.25">
      <c r="A1113" s="55" t="s">
        <v>860</v>
      </c>
      <c r="B1113" s="127" t="s">
        <v>832</v>
      </c>
      <c r="C1113" s="8"/>
      <c r="D1113" s="83"/>
      <c r="E1113" s="8"/>
      <c r="F1113" s="83"/>
      <c r="G1113" s="8"/>
      <c r="H1113" s="83"/>
      <c r="I1113" s="8"/>
      <c r="J1113" s="83"/>
      <c r="K1113" s="8"/>
      <c r="L1113" s="83"/>
      <c r="M1113" s="8"/>
      <c r="N1113" s="83"/>
      <c r="O1113" s="8"/>
      <c r="P1113" s="100"/>
      <c r="Q1113" s="128">
        <v>1035</v>
      </c>
      <c r="R1113" s="17"/>
      <c r="S1113" s="104"/>
      <c r="T1113" s="6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16"/>
      <c r="AK1113" s="16"/>
      <c r="AL1113" s="16"/>
      <c r="AM1113" s="16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</row>
    <row r="1114" spans="1:49" s="33" customFormat="1" ht="12.75" x14ac:dyDescent="0.25">
      <c r="A1114" s="55" t="s">
        <v>861</v>
      </c>
      <c r="B1114" s="127" t="s">
        <v>832</v>
      </c>
      <c r="C1114" s="8"/>
      <c r="D1114" s="83"/>
      <c r="E1114" s="8"/>
      <c r="F1114" s="83"/>
      <c r="G1114" s="8"/>
      <c r="H1114" s="83"/>
      <c r="I1114" s="8"/>
      <c r="J1114" s="83"/>
      <c r="K1114" s="8"/>
      <c r="L1114" s="83"/>
      <c r="M1114" s="8"/>
      <c r="N1114" s="83"/>
      <c r="O1114" s="8"/>
      <c r="P1114" s="100"/>
      <c r="Q1114" s="128">
        <v>3000</v>
      </c>
      <c r="R1114" s="17"/>
      <c r="S1114" s="104"/>
      <c r="T1114" s="6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16"/>
      <c r="AK1114" s="16"/>
      <c r="AL1114" s="16"/>
      <c r="AM1114" s="16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</row>
    <row r="1115" spans="1:49" s="33" customFormat="1" ht="22.5" x14ac:dyDescent="0.25">
      <c r="A1115" s="55" t="s">
        <v>862</v>
      </c>
      <c r="B1115" s="127" t="s">
        <v>832</v>
      </c>
      <c r="C1115" s="8"/>
      <c r="D1115" s="83"/>
      <c r="E1115" s="8"/>
      <c r="F1115" s="83"/>
      <c r="G1115" s="8"/>
      <c r="H1115" s="83"/>
      <c r="I1115" s="8"/>
      <c r="J1115" s="83"/>
      <c r="K1115" s="8"/>
      <c r="L1115" s="83"/>
      <c r="M1115" s="8"/>
      <c r="N1115" s="83"/>
      <c r="O1115" s="8"/>
      <c r="P1115" s="100"/>
      <c r="Q1115" s="128">
        <v>125</v>
      </c>
      <c r="R1115" s="17"/>
      <c r="S1115" s="104"/>
      <c r="T1115" s="6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16"/>
      <c r="AK1115" s="16"/>
      <c r="AL1115" s="16"/>
      <c r="AM1115" s="16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</row>
    <row r="1116" spans="1:49" s="33" customFormat="1" ht="22.5" x14ac:dyDescent="0.25">
      <c r="A1116" s="55" t="s">
        <v>863</v>
      </c>
      <c r="B1116" s="127" t="s">
        <v>832</v>
      </c>
      <c r="C1116" s="8"/>
      <c r="D1116" s="83"/>
      <c r="E1116" s="8"/>
      <c r="F1116" s="83"/>
      <c r="G1116" s="8"/>
      <c r="H1116" s="83"/>
      <c r="I1116" s="8"/>
      <c r="J1116" s="83"/>
      <c r="K1116" s="8"/>
      <c r="L1116" s="83"/>
      <c r="M1116" s="8"/>
      <c r="N1116" s="83"/>
      <c r="O1116" s="8"/>
      <c r="P1116" s="100"/>
      <c r="Q1116" s="128">
        <v>125</v>
      </c>
      <c r="R1116" s="17"/>
      <c r="S1116" s="104"/>
      <c r="T1116" s="6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16"/>
      <c r="AK1116" s="16"/>
      <c r="AL1116" s="16"/>
      <c r="AM1116" s="16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</row>
    <row r="1117" spans="1:49" s="33" customFormat="1" ht="22.5" x14ac:dyDescent="0.25">
      <c r="A1117" s="55" t="s">
        <v>864</v>
      </c>
      <c r="B1117" s="127" t="s">
        <v>832</v>
      </c>
      <c r="C1117" s="8"/>
      <c r="D1117" s="83"/>
      <c r="E1117" s="8"/>
      <c r="F1117" s="83"/>
      <c r="G1117" s="8"/>
      <c r="H1117" s="83"/>
      <c r="I1117" s="8"/>
      <c r="J1117" s="83"/>
      <c r="K1117" s="8"/>
      <c r="L1117" s="83"/>
      <c r="M1117" s="8"/>
      <c r="N1117" s="83"/>
      <c r="O1117" s="8"/>
      <c r="P1117" s="100"/>
      <c r="Q1117" s="128">
        <v>125</v>
      </c>
      <c r="R1117" s="17"/>
      <c r="S1117" s="104"/>
      <c r="T1117" s="6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16"/>
      <c r="AK1117" s="16"/>
      <c r="AL1117" s="16"/>
      <c r="AM1117" s="16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</row>
    <row r="1118" spans="1:49" s="33" customFormat="1" ht="22.5" x14ac:dyDescent="0.25">
      <c r="A1118" s="55" t="s">
        <v>865</v>
      </c>
      <c r="B1118" s="127" t="s">
        <v>832</v>
      </c>
      <c r="C1118" s="8"/>
      <c r="D1118" s="83"/>
      <c r="E1118" s="8"/>
      <c r="F1118" s="83"/>
      <c r="G1118" s="8"/>
      <c r="H1118" s="83"/>
      <c r="I1118" s="8"/>
      <c r="J1118" s="83"/>
      <c r="K1118" s="8"/>
      <c r="L1118" s="83"/>
      <c r="M1118" s="8"/>
      <c r="N1118" s="83"/>
      <c r="O1118" s="8"/>
      <c r="P1118" s="100"/>
      <c r="Q1118" s="128">
        <v>125</v>
      </c>
      <c r="R1118" s="17"/>
      <c r="S1118" s="104"/>
      <c r="T1118" s="6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16"/>
      <c r="AK1118" s="16"/>
      <c r="AL1118" s="16"/>
      <c r="AM1118" s="16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</row>
    <row r="1119" spans="1:49" s="33" customFormat="1" ht="22.5" x14ac:dyDescent="0.25">
      <c r="A1119" s="55" t="s">
        <v>866</v>
      </c>
      <c r="B1119" s="127" t="s">
        <v>832</v>
      </c>
      <c r="C1119" s="8"/>
      <c r="D1119" s="83"/>
      <c r="E1119" s="8"/>
      <c r="F1119" s="83"/>
      <c r="G1119" s="8"/>
      <c r="H1119" s="83"/>
      <c r="I1119" s="8"/>
      <c r="J1119" s="83"/>
      <c r="K1119" s="8"/>
      <c r="L1119" s="83"/>
      <c r="M1119" s="8"/>
      <c r="N1119" s="83"/>
      <c r="O1119" s="8"/>
      <c r="P1119" s="100"/>
      <c r="Q1119" s="128">
        <v>125</v>
      </c>
      <c r="R1119" s="17"/>
      <c r="S1119" s="104"/>
      <c r="T1119" s="6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16"/>
      <c r="AK1119" s="16"/>
      <c r="AL1119" s="16"/>
      <c r="AM1119" s="16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</row>
    <row r="1120" spans="1:49" s="33" customFormat="1" ht="22.5" x14ac:dyDescent="0.25">
      <c r="A1120" s="55" t="s">
        <v>867</v>
      </c>
      <c r="B1120" s="127" t="s">
        <v>832</v>
      </c>
      <c r="C1120" s="8"/>
      <c r="D1120" s="83"/>
      <c r="E1120" s="8"/>
      <c r="F1120" s="83"/>
      <c r="G1120" s="8"/>
      <c r="H1120" s="83"/>
      <c r="I1120" s="8"/>
      <c r="J1120" s="83"/>
      <c r="K1120" s="8"/>
      <c r="L1120" s="83"/>
      <c r="M1120" s="8"/>
      <c r="N1120" s="83"/>
      <c r="O1120" s="8"/>
      <c r="P1120" s="100"/>
      <c r="Q1120" s="128">
        <v>1470</v>
      </c>
      <c r="R1120" s="17"/>
      <c r="S1120" s="104"/>
      <c r="T1120" s="6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16"/>
      <c r="AK1120" s="16"/>
      <c r="AL1120" s="16"/>
      <c r="AM1120" s="16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</row>
    <row r="1121" spans="1:49" s="33" customFormat="1" ht="22.5" x14ac:dyDescent="0.25">
      <c r="A1121" s="55" t="s">
        <v>868</v>
      </c>
      <c r="B1121" s="127" t="s">
        <v>832</v>
      </c>
      <c r="C1121" s="8"/>
      <c r="D1121" s="83"/>
      <c r="E1121" s="8"/>
      <c r="F1121" s="83"/>
      <c r="G1121" s="8"/>
      <c r="H1121" s="83"/>
      <c r="I1121" s="8"/>
      <c r="J1121" s="83"/>
      <c r="K1121" s="8"/>
      <c r="L1121" s="83"/>
      <c r="M1121" s="8"/>
      <c r="N1121" s="83"/>
      <c r="O1121" s="8"/>
      <c r="P1121" s="100"/>
      <c r="Q1121" s="128">
        <v>490</v>
      </c>
      <c r="R1121" s="17"/>
      <c r="S1121" s="104"/>
      <c r="T1121" s="6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16"/>
      <c r="AK1121" s="16"/>
      <c r="AL1121" s="16"/>
      <c r="AM1121" s="16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</row>
    <row r="1122" spans="1:49" s="33" customFormat="1" ht="22.5" x14ac:dyDescent="0.25">
      <c r="A1122" s="55" t="s">
        <v>869</v>
      </c>
      <c r="B1122" s="127" t="s">
        <v>832</v>
      </c>
      <c r="C1122" s="8"/>
      <c r="D1122" s="83"/>
      <c r="E1122" s="8"/>
      <c r="F1122" s="83"/>
      <c r="G1122" s="8"/>
      <c r="H1122" s="83"/>
      <c r="I1122" s="8"/>
      <c r="J1122" s="83"/>
      <c r="K1122" s="8"/>
      <c r="L1122" s="83"/>
      <c r="M1122" s="8"/>
      <c r="N1122" s="83"/>
      <c r="O1122" s="8"/>
      <c r="P1122" s="100"/>
      <c r="Q1122" s="128">
        <v>490</v>
      </c>
      <c r="R1122" s="17"/>
      <c r="S1122" s="104"/>
      <c r="T1122" s="6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16"/>
      <c r="AK1122" s="16"/>
      <c r="AL1122" s="16"/>
      <c r="AM1122" s="16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</row>
    <row r="1123" spans="1:49" s="33" customFormat="1" ht="22.5" x14ac:dyDescent="0.25">
      <c r="A1123" s="55" t="s">
        <v>870</v>
      </c>
      <c r="B1123" s="127" t="s">
        <v>832</v>
      </c>
      <c r="C1123" s="8"/>
      <c r="D1123" s="83"/>
      <c r="E1123" s="8"/>
      <c r="F1123" s="83"/>
      <c r="G1123" s="8"/>
      <c r="H1123" s="83"/>
      <c r="I1123" s="8"/>
      <c r="J1123" s="83"/>
      <c r="K1123" s="8"/>
      <c r="L1123" s="83"/>
      <c r="M1123" s="8"/>
      <c r="N1123" s="83"/>
      <c r="O1123" s="8"/>
      <c r="P1123" s="100"/>
      <c r="Q1123" s="128">
        <v>490</v>
      </c>
      <c r="R1123" s="17"/>
      <c r="S1123" s="104"/>
      <c r="T1123" s="6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16"/>
      <c r="AK1123" s="16"/>
      <c r="AL1123" s="16"/>
      <c r="AM1123" s="16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</row>
    <row r="1124" spans="1:49" s="33" customFormat="1" ht="33.75" x14ac:dyDescent="0.25">
      <c r="A1124" s="197" t="s">
        <v>871</v>
      </c>
      <c r="B1124" s="127" t="s">
        <v>1087</v>
      </c>
      <c r="C1124" s="8"/>
      <c r="D1124" s="83"/>
      <c r="E1124" s="8"/>
      <c r="F1124" s="83"/>
      <c r="G1124" s="8"/>
      <c r="H1124" s="83"/>
      <c r="I1124" s="8"/>
      <c r="J1124" s="83"/>
      <c r="K1124" s="8"/>
      <c r="L1124" s="83"/>
      <c r="M1124" s="8"/>
      <c r="N1124" s="83"/>
      <c r="O1124" s="8"/>
      <c r="P1124" s="100"/>
      <c r="Q1124" s="128">
        <f>[2]PPMP!H10</f>
        <v>0</v>
      </c>
      <c r="R1124" s="17"/>
      <c r="S1124" s="104"/>
      <c r="T1124" s="6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16"/>
      <c r="AK1124" s="16"/>
      <c r="AL1124" s="16"/>
      <c r="AM1124" s="16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</row>
    <row r="1125" spans="1:49" s="33" customFormat="1" ht="45" x14ac:dyDescent="0.25">
      <c r="A1125" s="197" t="s">
        <v>872</v>
      </c>
      <c r="B1125" s="127"/>
      <c r="C1125" s="8"/>
      <c r="D1125" s="83"/>
      <c r="E1125" s="8"/>
      <c r="F1125" s="83"/>
      <c r="G1125" s="8"/>
      <c r="H1125" s="83"/>
      <c r="I1125" s="8"/>
      <c r="J1125" s="83"/>
      <c r="K1125" s="8"/>
      <c r="L1125" s="83"/>
      <c r="M1125" s="8"/>
      <c r="N1125" s="83"/>
      <c r="O1125" s="8"/>
      <c r="P1125" s="100"/>
      <c r="Q1125" s="128">
        <f>[2]PPMP!H11</f>
        <v>0</v>
      </c>
      <c r="R1125" s="17"/>
      <c r="S1125" s="104"/>
      <c r="T1125" s="6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16"/>
      <c r="AK1125" s="16"/>
      <c r="AL1125" s="16"/>
      <c r="AM1125" s="16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</row>
    <row r="1126" spans="1:49" s="33" customFormat="1" ht="45" x14ac:dyDescent="0.25">
      <c r="A1126" s="197" t="s">
        <v>873</v>
      </c>
      <c r="B1126" s="127" t="s">
        <v>1087</v>
      </c>
      <c r="C1126" s="8"/>
      <c r="D1126" s="83"/>
      <c r="E1126" s="8"/>
      <c r="F1126" s="83"/>
      <c r="G1126" s="8"/>
      <c r="H1126" s="83"/>
      <c r="I1126" s="8"/>
      <c r="J1126" s="83"/>
      <c r="K1126" s="8"/>
      <c r="L1126" s="83"/>
      <c r="M1126" s="8"/>
      <c r="N1126" s="83"/>
      <c r="O1126" s="8"/>
      <c r="P1126" s="100"/>
      <c r="Q1126" s="128">
        <f>[2]PPMP!H12</f>
        <v>200000</v>
      </c>
      <c r="R1126" s="17"/>
      <c r="S1126" s="104"/>
      <c r="T1126" s="6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16"/>
      <c r="AK1126" s="16"/>
      <c r="AL1126" s="16"/>
      <c r="AM1126" s="16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</row>
    <row r="1127" spans="1:49" s="33" customFormat="1" ht="45" x14ac:dyDescent="0.25">
      <c r="A1127" s="197" t="s">
        <v>874</v>
      </c>
      <c r="B1127" s="127" t="s">
        <v>1087</v>
      </c>
      <c r="C1127" s="8"/>
      <c r="D1127" s="83"/>
      <c r="E1127" s="8"/>
      <c r="F1127" s="83"/>
      <c r="G1127" s="8"/>
      <c r="H1127" s="83"/>
      <c r="I1127" s="8"/>
      <c r="J1127" s="83"/>
      <c r="K1127" s="8"/>
      <c r="L1127" s="83"/>
      <c r="M1127" s="8"/>
      <c r="N1127" s="83"/>
      <c r="O1127" s="8"/>
      <c r="P1127" s="100"/>
      <c r="Q1127" s="128">
        <f>[2]PPMP!H13</f>
        <v>200000</v>
      </c>
      <c r="R1127" s="17"/>
      <c r="S1127" s="104"/>
      <c r="T1127" s="6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16"/>
      <c r="AK1127" s="16"/>
      <c r="AL1127" s="16"/>
      <c r="AM1127" s="16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</row>
    <row r="1128" spans="1:49" s="33" customFormat="1" ht="22.5" x14ac:dyDescent="0.25">
      <c r="A1128" s="197" t="s">
        <v>875</v>
      </c>
      <c r="B1128" s="127"/>
      <c r="C1128" s="8"/>
      <c r="D1128" s="83"/>
      <c r="E1128" s="8"/>
      <c r="F1128" s="83"/>
      <c r="G1128" s="8"/>
      <c r="H1128" s="83"/>
      <c r="I1128" s="8"/>
      <c r="J1128" s="83"/>
      <c r="K1128" s="8"/>
      <c r="L1128" s="83"/>
      <c r="M1128" s="8"/>
      <c r="N1128" s="83"/>
      <c r="O1128" s="8"/>
      <c r="P1128" s="100"/>
      <c r="Q1128" s="128">
        <f>[2]PPMP!H14</f>
        <v>0</v>
      </c>
      <c r="R1128" s="17"/>
      <c r="S1128" s="104"/>
      <c r="T1128" s="6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16"/>
      <c r="AK1128" s="16"/>
      <c r="AL1128" s="16"/>
      <c r="AM1128" s="16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</row>
    <row r="1129" spans="1:49" s="33" customFormat="1" ht="67.5" x14ac:dyDescent="0.25">
      <c r="A1129" s="197" t="s">
        <v>876</v>
      </c>
      <c r="B1129" s="127" t="s">
        <v>1087</v>
      </c>
      <c r="C1129" s="8"/>
      <c r="D1129" s="83"/>
      <c r="E1129" s="8"/>
      <c r="F1129" s="83"/>
      <c r="G1129" s="8"/>
      <c r="H1129" s="83"/>
      <c r="I1129" s="8"/>
      <c r="J1129" s="83"/>
      <c r="K1129" s="8"/>
      <c r="L1129" s="83"/>
      <c r="M1129" s="8"/>
      <c r="N1129" s="83"/>
      <c r="O1129" s="8"/>
      <c r="P1129" s="100"/>
      <c r="Q1129" s="128">
        <f>[2]PPMP!H15</f>
        <v>120000</v>
      </c>
      <c r="R1129" s="17"/>
      <c r="S1129" s="104"/>
      <c r="T1129" s="6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16"/>
      <c r="AK1129" s="16"/>
      <c r="AL1129" s="16"/>
      <c r="AM1129" s="16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</row>
    <row r="1130" spans="1:49" s="33" customFormat="1" ht="27" customHeight="1" x14ac:dyDescent="0.25">
      <c r="A1130" s="197" t="s">
        <v>877</v>
      </c>
      <c r="B1130" s="127"/>
      <c r="C1130" s="8"/>
      <c r="D1130" s="83"/>
      <c r="E1130" s="8"/>
      <c r="F1130" s="83"/>
      <c r="G1130" s="8"/>
      <c r="H1130" s="83"/>
      <c r="I1130" s="8"/>
      <c r="J1130" s="83"/>
      <c r="K1130" s="8"/>
      <c r="L1130" s="83"/>
      <c r="M1130" s="8"/>
      <c r="N1130" s="83"/>
      <c r="O1130" s="8"/>
      <c r="P1130" s="100"/>
      <c r="Q1130" s="128">
        <f>[2]PPMP!H16</f>
        <v>0</v>
      </c>
      <c r="R1130" s="17"/>
      <c r="S1130" s="104"/>
      <c r="T1130" s="6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16"/>
      <c r="AK1130" s="16"/>
      <c r="AL1130" s="16"/>
      <c r="AM1130" s="16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</row>
    <row r="1131" spans="1:49" s="33" customFormat="1" ht="45" x14ac:dyDescent="0.25">
      <c r="A1131" s="197" t="s">
        <v>878</v>
      </c>
      <c r="B1131" s="127" t="s">
        <v>1087</v>
      </c>
      <c r="C1131" s="8"/>
      <c r="D1131" s="83"/>
      <c r="E1131" s="8"/>
      <c r="F1131" s="83"/>
      <c r="G1131" s="8"/>
      <c r="H1131" s="83"/>
      <c r="I1131" s="8"/>
      <c r="J1131" s="83"/>
      <c r="K1131" s="8"/>
      <c r="L1131" s="83"/>
      <c r="M1131" s="8"/>
      <c r="N1131" s="83"/>
      <c r="O1131" s="8"/>
      <c r="P1131" s="100"/>
      <c r="Q1131" s="128">
        <f>[2]PPMP!H17</f>
        <v>100000</v>
      </c>
      <c r="R1131" s="17"/>
      <c r="S1131" s="104"/>
      <c r="T1131" s="6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16"/>
      <c r="AK1131" s="16"/>
      <c r="AL1131" s="16"/>
      <c r="AM1131" s="16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</row>
    <row r="1132" spans="1:49" s="33" customFormat="1" ht="22.5" x14ac:dyDescent="0.25">
      <c r="A1132" s="197" t="s">
        <v>879</v>
      </c>
      <c r="B1132" s="127"/>
      <c r="C1132" s="8"/>
      <c r="D1132" s="83"/>
      <c r="E1132" s="8"/>
      <c r="F1132" s="83"/>
      <c r="G1132" s="8"/>
      <c r="H1132" s="83"/>
      <c r="I1132" s="8"/>
      <c r="J1132" s="83"/>
      <c r="K1132" s="8"/>
      <c r="L1132" s="83"/>
      <c r="M1132" s="8"/>
      <c r="N1132" s="83"/>
      <c r="O1132" s="8"/>
      <c r="P1132" s="100"/>
      <c r="Q1132" s="128"/>
      <c r="R1132" s="17"/>
      <c r="S1132" s="104"/>
      <c r="T1132" s="6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16"/>
      <c r="AK1132" s="16"/>
      <c r="AL1132" s="16"/>
      <c r="AM1132" s="16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</row>
    <row r="1133" spans="1:49" s="33" customFormat="1" ht="33.75" x14ac:dyDescent="0.25">
      <c r="A1133" s="197" t="s">
        <v>880</v>
      </c>
      <c r="B1133" s="127" t="s">
        <v>1087</v>
      </c>
      <c r="C1133" s="8"/>
      <c r="D1133" s="83"/>
      <c r="E1133" s="8"/>
      <c r="F1133" s="83"/>
      <c r="G1133" s="8"/>
      <c r="H1133" s="83"/>
      <c r="I1133" s="8"/>
      <c r="J1133" s="83"/>
      <c r="K1133" s="8"/>
      <c r="L1133" s="83"/>
      <c r="M1133" s="8"/>
      <c r="N1133" s="83"/>
      <c r="O1133" s="8"/>
      <c r="P1133" s="100"/>
      <c r="Q1133" s="128">
        <f>[2]PPMP!$H$24</f>
        <v>146221.6</v>
      </c>
      <c r="R1133" s="17"/>
      <c r="S1133" s="104"/>
      <c r="T1133" s="6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16"/>
      <c r="AK1133" s="16"/>
      <c r="AL1133" s="16"/>
      <c r="AM1133" s="16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</row>
    <row r="1134" spans="1:49" s="33" customFormat="1" ht="33.75" x14ac:dyDescent="0.25">
      <c r="A1134" s="197" t="str">
        <f>[2]PPMP!B29</f>
        <v>I.T. Equipment and Software:</v>
      </c>
      <c r="B1134" s="127" t="s">
        <v>1087</v>
      </c>
      <c r="C1134" s="8"/>
      <c r="D1134" s="83"/>
      <c r="E1134" s="8"/>
      <c r="F1134" s="83"/>
      <c r="G1134" s="8"/>
      <c r="H1134" s="83"/>
      <c r="I1134" s="8"/>
      <c r="J1134" s="83"/>
      <c r="K1134" s="8"/>
      <c r="L1134" s="83"/>
      <c r="M1134" s="8"/>
      <c r="N1134" s="83"/>
      <c r="O1134" s="8"/>
      <c r="P1134" s="100"/>
      <c r="Q1134" s="128">
        <f>[2]PPMP!H29</f>
        <v>70784.800000000003</v>
      </c>
      <c r="R1134" s="17"/>
      <c r="S1134" s="104"/>
      <c r="T1134" s="6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16"/>
      <c r="AK1134" s="16"/>
      <c r="AL1134" s="16"/>
      <c r="AM1134" s="16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</row>
    <row r="1135" spans="1:49" s="33" customFormat="1" ht="112.5" x14ac:dyDescent="0.25">
      <c r="A1135" s="197" t="str">
        <f>[2]PPMP!B30</f>
        <v>DESKTOP - I7 3770 3.4GHZ 8MB;BRANDED 4GB PC3-10600 DDR3 1333;BRANDED 1TB 3.5 SATA;BRANDED MOTHERBOARD P8B75-MA A/V/GBLAN;BRANDED DRW-24B5ST 24X SATA; 6062/67 SERIES ATX 600W PSU;BRANDED KRS-8372/8572 USB COMBO;APC BACKUP UPS BE500RPH;BRANDED 18.5"  SA19A100 LED WIDESCREEN</v>
      </c>
      <c r="B1135" s="127" t="s">
        <v>1087</v>
      </c>
      <c r="C1135" s="8"/>
      <c r="D1135" s="83"/>
      <c r="E1135" s="8"/>
      <c r="F1135" s="83"/>
      <c r="G1135" s="8"/>
      <c r="H1135" s="83"/>
      <c r="I1135" s="8"/>
      <c r="J1135" s="83"/>
      <c r="K1135" s="8"/>
      <c r="L1135" s="83"/>
      <c r="M1135" s="8"/>
      <c r="N1135" s="83"/>
      <c r="O1135" s="8"/>
      <c r="P1135" s="100"/>
      <c r="Q1135" s="128">
        <f>[2]PPMP!H30</f>
        <v>70784.800000000003</v>
      </c>
      <c r="R1135" s="17"/>
      <c r="S1135" s="104"/>
      <c r="T1135" s="6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16"/>
      <c r="AK1135" s="16"/>
      <c r="AL1135" s="16"/>
      <c r="AM1135" s="16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</row>
    <row r="1136" spans="1:49" s="33" customFormat="1" ht="33.75" x14ac:dyDescent="0.25">
      <c r="A1136" s="197" t="str">
        <f>[2]PPMP!B31</f>
        <v>Office Equipment:</v>
      </c>
      <c r="B1136" s="127" t="s">
        <v>1087</v>
      </c>
      <c r="C1136" s="8"/>
      <c r="D1136" s="83"/>
      <c r="E1136" s="8"/>
      <c r="F1136" s="83"/>
      <c r="G1136" s="8"/>
      <c r="H1136" s="83"/>
      <c r="I1136" s="8"/>
      <c r="J1136" s="83"/>
      <c r="K1136" s="8"/>
      <c r="L1136" s="83"/>
      <c r="M1136" s="8"/>
      <c r="N1136" s="83"/>
      <c r="O1136" s="8"/>
      <c r="P1136" s="100"/>
      <c r="Q1136" s="128">
        <f>[2]PPMP!H31</f>
        <v>50000</v>
      </c>
      <c r="R1136" s="17"/>
      <c r="S1136" s="104"/>
      <c r="T1136" s="6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16"/>
      <c r="AK1136" s="16"/>
      <c r="AL1136" s="16"/>
      <c r="AM1136" s="16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</row>
    <row r="1137" spans="1:49" s="33" customFormat="1" ht="33.75" x14ac:dyDescent="0.25">
      <c r="A1137" s="197" t="str">
        <f>[2]PPMP!B32</f>
        <v>MULTI-FUNCTIONAL (COPY, PRINT, SCAN, FAX) DEVICE FOR A-4 TO LEGAL (SCANNER)</v>
      </c>
      <c r="B1137" s="127" t="s">
        <v>1087</v>
      </c>
      <c r="C1137" s="8"/>
      <c r="D1137" s="83"/>
      <c r="E1137" s="8"/>
      <c r="F1137" s="83"/>
      <c r="G1137" s="8"/>
      <c r="H1137" s="83"/>
      <c r="I1137" s="8"/>
      <c r="J1137" s="83"/>
      <c r="K1137" s="8"/>
      <c r="L1137" s="83"/>
      <c r="M1137" s="8"/>
      <c r="N1137" s="83"/>
      <c r="O1137" s="8"/>
      <c r="P1137" s="100"/>
      <c r="Q1137" s="128">
        <f>[2]PPMP!H32</f>
        <v>50000</v>
      </c>
      <c r="R1137" s="17"/>
      <c r="S1137" s="104"/>
      <c r="T1137" s="6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16"/>
      <c r="AK1137" s="16"/>
      <c r="AL1137" s="16"/>
      <c r="AM1137" s="16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</row>
    <row r="1138" spans="1:49" s="33" customFormat="1" ht="33.75" x14ac:dyDescent="0.25">
      <c r="A1138" s="197" t="str">
        <f>[2]PPMP!B33</f>
        <v>GENERAL ADMINISTRATION AND SUPPORT/ SUPPORT TO OPERATIONS (GAS/ STO)</v>
      </c>
      <c r="B1138" s="127"/>
      <c r="C1138" s="8"/>
      <c r="D1138" s="83"/>
      <c r="E1138" s="8"/>
      <c r="F1138" s="83"/>
      <c r="G1138" s="8"/>
      <c r="H1138" s="83"/>
      <c r="I1138" s="8"/>
      <c r="J1138" s="83"/>
      <c r="K1138" s="8"/>
      <c r="L1138" s="83"/>
      <c r="M1138" s="8"/>
      <c r="N1138" s="83"/>
      <c r="O1138" s="8"/>
      <c r="P1138" s="100"/>
      <c r="Q1138" s="128"/>
      <c r="R1138" s="17"/>
      <c r="S1138" s="104"/>
      <c r="T1138" s="6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16"/>
      <c r="AK1138" s="16"/>
      <c r="AL1138" s="16"/>
      <c r="AM1138" s="16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</row>
    <row r="1139" spans="1:49" s="33" customFormat="1" ht="88.5" customHeight="1" x14ac:dyDescent="0.25">
      <c r="A1139" s="197" t="str">
        <f>[2]PPMP!B34</f>
        <v>&gt;&gt; Secretariat to special local bodies/ teams (e.g. LZEAC (Local Zoning Evaluation and Appeals Committee), BuB (Bottom-Up Budgeting), Transition Team (4Ps), Local Advisory Council (LAC), OPCR-SPMS, CLUP TWG); and Day to day activities of the City Planning and Development Department</v>
      </c>
      <c r="B1139" s="127"/>
      <c r="C1139" s="8"/>
      <c r="D1139" s="83"/>
      <c r="E1139" s="8"/>
      <c r="F1139" s="83"/>
      <c r="G1139" s="8"/>
      <c r="H1139" s="83"/>
      <c r="I1139" s="8"/>
      <c r="J1139" s="83"/>
      <c r="K1139" s="8"/>
      <c r="L1139" s="83"/>
      <c r="M1139" s="8"/>
      <c r="N1139" s="83"/>
      <c r="O1139" s="8"/>
      <c r="P1139" s="100"/>
      <c r="Q1139" s="128"/>
      <c r="R1139" s="17"/>
      <c r="S1139" s="104"/>
      <c r="T1139" s="6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16"/>
      <c r="AK1139" s="16"/>
      <c r="AL1139" s="16"/>
      <c r="AM1139" s="16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</row>
    <row r="1140" spans="1:49" s="33" customFormat="1" ht="33.75" x14ac:dyDescent="0.25">
      <c r="A1140" s="197" t="str">
        <f>[2]PPMP!B35</f>
        <v>* Attendance to seminars, trainings, inspection, monitoring, giving of notices, etc.</v>
      </c>
      <c r="B1140" s="127"/>
      <c r="C1140" s="8"/>
      <c r="D1140" s="83"/>
      <c r="E1140" s="8"/>
      <c r="F1140" s="83"/>
      <c r="G1140" s="8"/>
      <c r="H1140" s="83"/>
      <c r="I1140" s="8"/>
      <c r="J1140" s="83"/>
      <c r="K1140" s="8"/>
      <c r="L1140" s="83"/>
      <c r="M1140" s="8"/>
      <c r="N1140" s="83"/>
      <c r="O1140" s="8"/>
      <c r="P1140" s="100"/>
      <c r="Q1140" s="128"/>
      <c r="R1140" s="17"/>
      <c r="S1140" s="104"/>
      <c r="T1140" s="6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16"/>
      <c r="AK1140" s="16"/>
      <c r="AL1140" s="16"/>
      <c r="AM1140" s="16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</row>
    <row r="1141" spans="1:49" s="33" customFormat="1" ht="33.75" x14ac:dyDescent="0.25">
      <c r="A1141" s="197" t="str">
        <f>[2]PPMP!B36</f>
        <v>Travelling Expenses:</v>
      </c>
      <c r="B1141" s="127" t="s">
        <v>1087</v>
      </c>
      <c r="C1141" s="8"/>
      <c r="D1141" s="83"/>
      <c r="E1141" s="8"/>
      <c r="F1141" s="83"/>
      <c r="G1141" s="8"/>
      <c r="H1141" s="83"/>
      <c r="I1141" s="8"/>
      <c r="J1141" s="83"/>
      <c r="K1141" s="8"/>
      <c r="L1141" s="83"/>
      <c r="M1141" s="8"/>
      <c r="N1141" s="83"/>
      <c r="O1141" s="8"/>
      <c r="P1141" s="100"/>
      <c r="Q1141" s="128">
        <f>[2]PPMP!$H$36</f>
        <v>180000</v>
      </c>
      <c r="R1141" s="17"/>
      <c r="S1141" s="104"/>
      <c r="T1141" s="6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16"/>
      <c r="AK1141" s="16"/>
      <c r="AL1141" s="16"/>
      <c r="AM1141" s="16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</row>
    <row r="1142" spans="1:49" s="33" customFormat="1" ht="33.75" x14ac:dyDescent="0.25">
      <c r="A1142" s="197" t="str">
        <f>[2]PPMP!B38</f>
        <v>Membership Dues and Contributions to Organizations:</v>
      </c>
      <c r="B1142" s="127" t="s">
        <v>1087</v>
      </c>
      <c r="C1142" s="8"/>
      <c r="D1142" s="83"/>
      <c r="E1142" s="8"/>
      <c r="F1142" s="83"/>
      <c r="G1142" s="8"/>
      <c r="H1142" s="83"/>
      <c r="I1142" s="8"/>
      <c r="J1142" s="83"/>
      <c r="K1142" s="8"/>
      <c r="L1142" s="83"/>
      <c r="M1142" s="8"/>
      <c r="N1142" s="83"/>
      <c r="O1142" s="8"/>
      <c r="P1142" s="100"/>
      <c r="Q1142" s="128">
        <f>[2]PPMP!H38</f>
        <v>3000</v>
      </c>
      <c r="R1142" s="17"/>
      <c r="S1142" s="104"/>
      <c r="T1142" s="6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16"/>
      <c r="AK1142" s="16"/>
      <c r="AL1142" s="16"/>
      <c r="AM1142" s="16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</row>
    <row r="1143" spans="1:49" s="33" customFormat="1" ht="45" x14ac:dyDescent="0.25">
      <c r="A1143" s="197" t="str">
        <f>[2]PPMP!B39</f>
        <v>MEMBERSHIP DUES AND CONTRIBUTIONS TO ORGANIZATIONS - ANNUAL MEMBERSHIP TO METROPLANADO</v>
      </c>
      <c r="B1143" s="127" t="s">
        <v>1087</v>
      </c>
      <c r="C1143" s="8"/>
      <c r="D1143" s="83"/>
      <c r="E1143" s="8"/>
      <c r="F1143" s="83"/>
      <c r="G1143" s="8"/>
      <c r="H1143" s="83"/>
      <c r="I1143" s="8"/>
      <c r="J1143" s="83"/>
      <c r="K1143" s="8"/>
      <c r="L1143" s="83"/>
      <c r="M1143" s="8"/>
      <c r="N1143" s="83"/>
      <c r="O1143" s="8"/>
      <c r="P1143" s="100"/>
      <c r="Q1143" s="128">
        <f>[2]PPMP!H39</f>
        <v>3000</v>
      </c>
      <c r="R1143" s="17"/>
      <c r="S1143" s="104"/>
      <c r="T1143" s="6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16"/>
      <c r="AK1143" s="16"/>
      <c r="AL1143" s="16"/>
      <c r="AM1143" s="16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</row>
    <row r="1144" spans="1:49" s="33" customFormat="1" ht="33.75" x14ac:dyDescent="0.25">
      <c r="A1144" s="197" t="str">
        <f>[2]PPMP!B40</f>
        <v>Representation:</v>
      </c>
      <c r="B1144" s="127" t="s">
        <v>1087</v>
      </c>
      <c r="C1144" s="8"/>
      <c r="D1144" s="83"/>
      <c r="E1144" s="8"/>
      <c r="F1144" s="83"/>
      <c r="G1144" s="8"/>
      <c r="H1144" s="83"/>
      <c r="I1144" s="8"/>
      <c r="J1144" s="83"/>
      <c r="K1144" s="8"/>
      <c r="L1144" s="83"/>
      <c r="M1144" s="8"/>
      <c r="N1144" s="83"/>
      <c r="O1144" s="8"/>
      <c r="P1144" s="100"/>
      <c r="Q1144" s="128">
        <f>[2]PPMP!H40</f>
        <v>147500</v>
      </c>
      <c r="R1144" s="17"/>
      <c r="S1144" s="104"/>
      <c r="T1144" s="6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16"/>
      <c r="AK1144" s="16"/>
      <c r="AL1144" s="16"/>
      <c r="AM1144" s="16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</row>
    <row r="1145" spans="1:49" s="33" customFormat="1" ht="33.75" x14ac:dyDescent="0.25">
      <c r="A1145" s="197" t="str">
        <f>[2]PPMP!B41</f>
        <v>&gt;&gt; Quarterly Meeting of Local Poverty Reduction Action Team (LPRAT)</v>
      </c>
      <c r="B1145" s="127"/>
      <c r="C1145" s="8"/>
      <c r="D1145" s="83"/>
      <c r="E1145" s="8"/>
      <c r="F1145" s="83"/>
      <c r="G1145" s="8"/>
      <c r="H1145" s="83"/>
      <c r="I1145" s="8"/>
      <c r="J1145" s="83"/>
      <c r="K1145" s="8"/>
      <c r="L1145" s="83"/>
      <c r="M1145" s="8"/>
      <c r="N1145" s="83"/>
      <c r="O1145" s="8"/>
      <c r="P1145" s="100"/>
      <c r="Q1145" s="128">
        <f>[2]PPMP!H41</f>
        <v>0</v>
      </c>
      <c r="R1145" s="17"/>
      <c r="S1145" s="104"/>
      <c r="T1145" s="6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16"/>
      <c r="AK1145" s="16"/>
      <c r="AL1145" s="16"/>
      <c r="AM1145" s="16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</row>
    <row r="1146" spans="1:49" s="33" customFormat="1" ht="33.75" x14ac:dyDescent="0.25">
      <c r="A1146" s="197" t="str">
        <f>[2]PPMP!B42</f>
        <v>SNACK</v>
      </c>
      <c r="B1146" s="127" t="s">
        <v>1087</v>
      </c>
      <c r="C1146" s="8"/>
      <c r="D1146" s="83"/>
      <c r="E1146" s="8"/>
      <c r="F1146" s="83"/>
      <c r="G1146" s="8"/>
      <c r="H1146" s="83"/>
      <c r="I1146" s="8"/>
      <c r="J1146" s="83"/>
      <c r="K1146" s="8"/>
      <c r="L1146" s="83"/>
      <c r="M1146" s="8"/>
      <c r="N1146" s="83"/>
      <c r="O1146" s="8"/>
      <c r="P1146" s="100"/>
      <c r="Q1146" s="128">
        <f>[2]PPMP!H42</f>
        <v>12000</v>
      </c>
      <c r="R1146" s="17"/>
      <c r="S1146" s="104"/>
      <c r="T1146" s="6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16"/>
      <c r="AK1146" s="16"/>
      <c r="AL1146" s="16"/>
      <c r="AM1146" s="16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</row>
    <row r="1147" spans="1:49" s="33" customFormat="1" ht="33.75" x14ac:dyDescent="0.25">
      <c r="A1147" s="197" t="str">
        <f>[2]PPMP!B43</f>
        <v>&gt;&gt; City of Malabon Development Council (CMDC) Meeting - Adoption of CDP/AIP</v>
      </c>
      <c r="B1147" s="127"/>
      <c r="C1147" s="8"/>
      <c r="D1147" s="83"/>
      <c r="E1147" s="8"/>
      <c r="F1147" s="83"/>
      <c r="G1147" s="8"/>
      <c r="H1147" s="83"/>
      <c r="I1147" s="8"/>
      <c r="J1147" s="83"/>
      <c r="K1147" s="8"/>
      <c r="L1147" s="83"/>
      <c r="M1147" s="8"/>
      <c r="N1147" s="83"/>
      <c r="O1147" s="8"/>
      <c r="P1147" s="100"/>
      <c r="Q1147" s="128">
        <f>[2]PPMP!H43</f>
        <v>0</v>
      </c>
      <c r="R1147" s="17"/>
      <c r="S1147" s="104"/>
      <c r="T1147" s="6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16"/>
      <c r="AK1147" s="16"/>
      <c r="AL1147" s="16"/>
      <c r="AM1147" s="16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</row>
    <row r="1148" spans="1:49" s="33" customFormat="1" ht="33.75" x14ac:dyDescent="0.25">
      <c r="A1148" s="197" t="str">
        <f>[2]PPMP!B44</f>
        <v>LUNCH</v>
      </c>
      <c r="B1148" s="127" t="s">
        <v>1087</v>
      </c>
      <c r="C1148" s="8"/>
      <c r="D1148" s="83"/>
      <c r="E1148" s="8"/>
      <c r="F1148" s="83"/>
      <c r="G1148" s="8"/>
      <c r="H1148" s="83"/>
      <c r="I1148" s="8"/>
      <c r="J1148" s="83"/>
      <c r="K1148" s="8"/>
      <c r="L1148" s="83"/>
      <c r="M1148" s="8"/>
      <c r="N1148" s="83"/>
      <c r="O1148" s="8"/>
      <c r="P1148" s="100"/>
      <c r="Q1148" s="128">
        <f>[2]PPMP!H44</f>
        <v>17500</v>
      </c>
      <c r="R1148" s="17"/>
      <c r="S1148" s="104"/>
      <c r="T1148" s="6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16"/>
      <c r="AK1148" s="16"/>
      <c r="AL1148" s="16"/>
      <c r="AM1148" s="16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</row>
    <row r="1149" spans="1:49" s="33" customFormat="1" ht="33.75" x14ac:dyDescent="0.25">
      <c r="A1149" s="197" t="str">
        <f>[2]PPMP!B45</f>
        <v>&gt;&gt; Lozal Zoning Evaluation and Appeals Committee (LZEAC) and other Coordination Meetings</v>
      </c>
      <c r="B1149" s="127"/>
      <c r="C1149" s="8"/>
      <c r="D1149" s="83"/>
      <c r="E1149" s="8"/>
      <c r="F1149" s="83"/>
      <c r="G1149" s="8"/>
      <c r="H1149" s="83"/>
      <c r="I1149" s="8"/>
      <c r="J1149" s="83"/>
      <c r="K1149" s="8"/>
      <c r="L1149" s="83"/>
      <c r="M1149" s="8"/>
      <c r="N1149" s="83"/>
      <c r="O1149" s="8"/>
      <c r="P1149" s="100"/>
      <c r="Q1149" s="128">
        <f>[2]PPMP!H45</f>
        <v>0</v>
      </c>
      <c r="R1149" s="17"/>
      <c r="S1149" s="104"/>
      <c r="T1149" s="6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16"/>
      <c r="AK1149" s="16"/>
      <c r="AL1149" s="16"/>
      <c r="AM1149" s="16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</row>
    <row r="1150" spans="1:49" s="33" customFormat="1" ht="33.75" x14ac:dyDescent="0.25">
      <c r="A1150" s="197" t="str">
        <f>[2]PPMP!B46</f>
        <v>LUNCH</v>
      </c>
      <c r="B1150" s="127" t="s">
        <v>1087</v>
      </c>
      <c r="C1150" s="8"/>
      <c r="D1150" s="83"/>
      <c r="E1150" s="8"/>
      <c r="F1150" s="83"/>
      <c r="G1150" s="8"/>
      <c r="H1150" s="83"/>
      <c r="I1150" s="8"/>
      <c r="J1150" s="83"/>
      <c r="K1150" s="8"/>
      <c r="L1150" s="83"/>
      <c r="M1150" s="8"/>
      <c r="N1150" s="83"/>
      <c r="O1150" s="8"/>
      <c r="P1150" s="100"/>
      <c r="Q1150" s="128">
        <f>[2]PPMP!H46</f>
        <v>70000</v>
      </c>
      <c r="R1150" s="17"/>
      <c r="S1150" s="104"/>
      <c r="T1150" s="6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16"/>
      <c r="AK1150" s="16"/>
      <c r="AL1150" s="16"/>
      <c r="AM1150" s="16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</row>
    <row r="1151" spans="1:49" s="33" customFormat="1" ht="33.75" x14ac:dyDescent="0.25">
      <c r="A1151" s="197" t="str">
        <f>[2]PPMP!B47</f>
        <v>SNACK</v>
      </c>
      <c r="B1151" s="127" t="s">
        <v>1087</v>
      </c>
      <c r="C1151" s="8"/>
      <c r="D1151" s="83"/>
      <c r="E1151" s="8"/>
      <c r="F1151" s="83"/>
      <c r="G1151" s="8"/>
      <c r="H1151" s="83"/>
      <c r="I1151" s="8"/>
      <c r="J1151" s="83"/>
      <c r="K1151" s="8"/>
      <c r="L1151" s="83"/>
      <c r="M1151" s="8"/>
      <c r="N1151" s="83"/>
      <c r="O1151" s="8"/>
      <c r="P1151" s="100"/>
      <c r="Q1151" s="128">
        <f>[2]PPMP!H47</f>
        <v>48000</v>
      </c>
      <c r="R1151" s="17"/>
      <c r="S1151" s="104"/>
      <c r="T1151" s="6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16"/>
      <c r="AK1151" s="16"/>
      <c r="AL1151" s="16"/>
      <c r="AM1151" s="16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</row>
    <row r="1152" spans="1:49" s="33" customFormat="1" ht="33.75" x14ac:dyDescent="0.25">
      <c r="A1152" s="197" t="str">
        <f>[2]PPMP!B48</f>
        <v>Office Equipment:</v>
      </c>
      <c r="B1152" s="127" t="s">
        <v>1087</v>
      </c>
      <c r="C1152" s="8"/>
      <c r="D1152" s="83"/>
      <c r="E1152" s="8"/>
      <c r="F1152" s="83"/>
      <c r="G1152" s="8"/>
      <c r="H1152" s="83"/>
      <c r="I1152" s="8"/>
      <c r="J1152" s="83"/>
      <c r="K1152" s="8"/>
      <c r="L1152" s="83"/>
      <c r="M1152" s="8"/>
      <c r="N1152" s="83"/>
      <c r="O1152" s="8"/>
      <c r="P1152" s="100"/>
      <c r="Q1152" s="128">
        <f>[2]PPMP!H48</f>
        <v>28439</v>
      </c>
      <c r="R1152" s="17"/>
      <c r="S1152" s="104"/>
      <c r="T1152" s="6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16"/>
      <c r="AK1152" s="16"/>
      <c r="AL1152" s="16"/>
      <c r="AM1152" s="16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</row>
    <row r="1153" spans="1:49" s="33" customFormat="1" ht="56.25" x14ac:dyDescent="0.25">
      <c r="A1153" s="197" t="str">
        <f>[2]PPMP!B49</f>
        <v xml:space="preserve">WIRE BINDING MACHINE, Double Wire-O Binder, , 3:1 Pitch, Manual Punch and Close, disengagement Pins; punches upto 20 sheets (20lbs paper); binds upto 140pages; </v>
      </c>
      <c r="B1153" s="127" t="s">
        <v>1087</v>
      </c>
      <c r="C1153" s="8"/>
      <c r="D1153" s="83"/>
      <c r="E1153" s="8"/>
      <c r="F1153" s="83"/>
      <c r="G1153" s="8"/>
      <c r="H1153" s="83"/>
      <c r="I1153" s="8"/>
      <c r="J1153" s="83"/>
      <c r="K1153" s="8"/>
      <c r="L1153" s="83"/>
      <c r="M1153" s="8"/>
      <c r="N1153" s="83"/>
      <c r="O1153" s="8"/>
      <c r="P1153" s="100"/>
      <c r="Q1153" s="128">
        <f>[2]PPMP!H49</f>
        <v>16620</v>
      </c>
      <c r="R1153" s="17"/>
      <c r="S1153" s="104"/>
      <c r="T1153" s="6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16"/>
      <c r="AK1153" s="16"/>
      <c r="AL1153" s="16"/>
      <c r="AM1153" s="16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</row>
    <row r="1154" spans="1:49" s="33" customFormat="1" ht="33.75" x14ac:dyDescent="0.25">
      <c r="A1154" s="197" t="str">
        <f>[2]PPMP!B50</f>
        <v>PAPER CUTTER</v>
      </c>
      <c r="B1154" s="127" t="s">
        <v>1087</v>
      </c>
      <c r="C1154" s="8"/>
      <c r="D1154" s="83"/>
      <c r="E1154" s="8"/>
      <c r="F1154" s="83"/>
      <c r="G1154" s="8"/>
      <c r="H1154" s="83"/>
      <c r="I1154" s="8"/>
      <c r="J1154" s="83"/>
      <c r="K1154" s="8"/>
      <c r="L1154" s="83"/>
      <c r="M1154" s="8"/>
      <c r="N1154" s="83"/>
      <c r="O1154" s="8"/>
      <c r="P1154" s="100"/>
      <c r="Q1154" s="128">
        <f>[2]PPMP!H50</f>
        <v>3025</v>
      </c>
      <c r="R1154" s="17"/>
      <c r="S1154" s="104"/>
      <c r="T1154" s="6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16"/>
      <c r="AK1154" s="16"/>
      <c r="AL1154" s="16"/>
      <c r="AM1154" s="16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</row>
    <row r="1155" spans="1:49" s="33" customFormat="1" ht="90" x14ac:dyDescent="0.25">
      <c r="A1155" s="197" t="str">
        <f>[2]PPMP!B51</f>
        <v>CALCULATOR HEAVY DUTY 12 DIGITS CAP, 2 COLOR PRINT,LCD DISPLAY, AC POWER SOURCE,INCLUDES PLUG ADAPTOR,PAPER HOLDER,ONE (1) ADDING MACHINE TAPE,RIBBON: BLACK AND RED, RIBBON TYPE PRINTER</v>
      </c>
      <c r="B1155" s="127" t="s">
        <v>1087</v>
      </c>
      <c r="C1155" s="8"/>
      <c r="D1155" s="83"/>
      <c r="E1155" s="8"/>
      <c r="F1155" s="83"/>
      <c r="G1155" s="8"/>
      <c r="H1155" s="83"/>
      <c r="I1155" s="8"/>
      <c r="J1155" s="83"/>
      <c r="K1155" s="8"/>
      <c r="L1155" s="83"/>
      <c r="M1155" s="8"/>
      <c r="N1155" s="83"/>
      <c r="O1155" s="8"/>
      <c r="P1155" s="100"/>
      <c r="Q1155" s="128">
        <f>[2]PPMP!H51</f>
        <v>3080</v>
      </c>
      <c r="R1155" s="17"/>
      <c r="S1155" s="104"/>
      <c r="T1155" s="6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16"/>
      <c r="AK1155" s="16"/>
      <c r="AL1155" s="16"/>
      <c r="AM1155" s="16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</row>
    <row r="1156" spans="1:49" s="33" customFormat="1" ht="67.5" x14ac:dyDescent="0.25">
      <c r="A1156" s="197" t="str">
        <f>[2]PPMP!B52</f>
        <v>SHREDDER, P38 Stripcut 5.88MM 8 Sheets; ALU: 014870; Shreds 8 sheets per pass / 50 sheets per day; 6mm Strip Cut - Din Security Level 2; Shreds Paper, Staples &amp; Credit Cards</v>
      </c>
      <c r="B1156" s="127" t="s">
        <v>1087</v>
      </c>
      <c r="C1156" s="8"/>
      <c r="D1156" s="83"/>
      <c r="E1156" s="8"/>
      <c r="F1156" s="83"/>
      <c r="G1156" s="8"/>
      <c r="H1156" s="83"/>
      <c r="I1156" s="8"/>
      <c r="J1156" s="83"/>
      <c r="K1156" s="8"/>
      <c r="L1156" s="83"/>
      <c r="M1156" s="8"/>
      <c r="N1156" s="83"/>
      <c r="O1156" s="8"/>
      <c r="P1156" s="100"/>
      <c r="Q1156" s="128">
        <f>[2]PPMP!H52</f>
        <v>5714</v>
      </c>
      <c r="R1156" s="17"/>
      <c r="S1156" s="104"/>
      <c r="T1156" s="6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16"/>
      <c r="AK1156" s="16"/>
      <c r="AL1156" s="16"/>
      <c r="AM1156" s="16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</row>
    <row r="1157" spans="1:49" s="33" customFormat="1" ht="33.75" x14ac:dyDescent="0.25">
      <c r="A1157" s="197" t="str">
        <f>[2]PPMP!B53</f>
        <v>Furniture and Fixtures:</v>
      </c>
      <c r="B1157" s="127" t="s">
        <v>1087</v>
      </c>
      <c r="C1157" s="8"/>
      <c r="D1157" s="83"/>
      <c r="E1157" s="8"/>
      <c r="F1157" s="83"/>
      <c r="G1157" s="8"/>
      <c r="H1157" s="83"/>
      <c r="I1157" s="8"/>
      <c r="J1157" s="83"/>
      <c r="K1157" s="8"/>
      <c r="L1157" s="83"/>
      <c r="M1157" s="8"/>
      <c r="N1157" s="83"/>
      <c r="O1157" s="8"/>
      <c r="P1157" s="100"/>
      <c r="Q1157" s="128">
        <f>[2]PPMP!H53</f>
        <v>75808</v>
      </c>
      <c r="R1157" s="17"/>
      <c r="S1157" s="104"/>
      <c r="T1157" s="6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16"/>
      <c r="AK1157" s="16"/>
      <c r="AL1157" s="16"/>
      <c r="AM1157" s="16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</row>
    <row r="1158" spans="1:49" s="33" customFormat="1" ht="33.75" x14ac:dyDescent="0.25">
      <c r="A1158" s="197" t="str">
        <f>[2]PPMP!B54</f>
        <v>CHAIR EXECUTIVE, HIGH BACK, GASLIFT WITH ARMREST, LEATHERETTE</v>
      </c>
      <c r="B1158" s="127" t="s">
        <v>1087</v>
      </c>
      <c r="C1158" s="8"/>
      <c r="D1158" s="83"/>
      <c r="E1158" s="8"/>
      <c r="F1158" s="83"/>
      <c r="G1158" s="8"/>
      <c r="H1158" s="83"/>
      <c r="I1158" s="8"/>
      <c r="J1158" s="83"/>
      <c r="K1158" s="8"/>
      <c r="L1158" s="83"/>
      <c r="M1158" s="8"/>
      <c r="N1158" s="83"/>
      <c r="O1158" s="8"/>
      <c r="P1158" s="100"/>
      <c r="Q1158" s="128">
        <f>[2]PPMP!H54</f>
        <v>18144</v>
      </c>
      <c r="R1158" s="17"/>
      <c r="S1158" s="104"/>
      <c r="T1158" s="6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16"/>
      <c r="AK1158" s="16"/>
      <c r="AL1158" s="16"/>
      <c r="AM1158" s="16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</row>
    <row r="1159" spans="1:49" s="33" customFormat="1" ht="33.75" x14ac:dyDescent="0.25">
      <c r="A1159" s="197" t="str">
        <f>[2]PPMP!B55</f>
        <v>CHAIR CLERICAL WITH ARMREST W/ GASLIFT, COLOR GRAY</v>
      </c>
      <c r="B1159" s="127" t="s">
        <v>1087</v>
      </c>
      <c r="C1159" s="8"/>
      <c r="D1159" s="83"/>
      <c r="E1159" s="8"/>
      <c r="F1159" s="83"/>
      <c r="G1159" s="8"/>
      <c r="H1159" s="83"/>
      <c r="I1159" s="8"/>
      <c r="J1159" s="83"/>
      <c r="K1159" s="8"/>
      <c r="L1159" s="83"/>
      <c r="M1159" s="8"/>
      <c r="N1159" s="83"/>
      <c r="O1159" s="8"/>
      <c r="P1159" s="100"/>
      <c r="Q1159" s="128">
        <f>[2]PPMP!H55</f>
        <v>46785</v>
      </c>
      <c r="R1159" s="17"/>
      <c r="S1159" s="104"/>
      <c r="T1159" s="6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16"/>
      <c r="AK1159" s="16"/>
      <c r="AL1159" s="16"/>
      <c r="AM1159" s="16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</row>
    <row r="1160" spans="1:49" s="33" customFormat="1" ht="33.75" x14ac:dyDescent="0.25">
      <c r="A1160" s="197" t="str">
        <f>[2]PPMP!B56</f>
        <v>FOLDABLE LONG TABLE, PLASTIC, 72" x 30"</v>
      </c>
      <c r="B1160" s="127" t="s">
        <v>1087</v>
      </c>
      <c r="C1160" s="8"/>
      <c r="D1160" s="83"/>
      <c r="E1160" s="8"/>
      <c r="F1160" s="83"/>
      <c r="G1160" s="8"/>
      <c r="H1160" s="83"/>
      <c r="I1160" s="8"/>
      <c r="J1160" s="83"/>
      <c r="K1160" s="8"/>
      <c r="L1160" s="83"/>
      <c r="M1160" s="8"/>
      <c r="N1160" s="83"/>
      <c r="O1160" s="8"/>
      <c r="P1160" s="100"/>
      <c r="Q1160" s="128">
        <f>[2]PPMP!H56</f>
        <v>10879</v>
      </c>
      <c r="R1160" s="17"/>
      <c r="S1160" s="104"/>
      <c r="T1160" s="6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16"/>
      <c r="AK1160" s="16"/>
      <c r="AL1160" s="16"/>
      <c r="AM1160" s="16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</row>
    <row r="1161" spans="1:49" s="33" customFormat="1" ht="33.75" x14ac:dyDescent="0.25">
      <c r="A1161" s="197" t="str">
        <f>[2]PPMP!B57</f>
        <v>I. T. Equipment and Software:</v>
      </c>
      <c r="B1161" s="127" t="s">
        <v>1087</v>
      </c>
      <c r="C1161" s="8"/>
      <c r="D1161" s="83"/>
      <c r="E1161" s="8"/>
      <c r="F1161" s="83"/>
      <c r="G1161" s="8"/>
      <c r="H1161" s="83"/>
      <c r="I1161" s="8"/>
      <c r="J1161" s="83"/>
      <c r="K1161" s="8"/>
      <c r="L1161" s="83"/>
      <c r="M1161" s="8"/>
      <c r="N1161" s="83"/>
      <c r="O1161" s="8"/>
      <c r="P1161" s="100"/>
      <c r="Q1161" s="128">
        <f>[2]PPMP!H57</f>
        <v>106439.8</v>
      </c>
      <c r="R1161" s="17"/>
      <c r="S1161" s="104"/>
      <c r="T1161" s="6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16"/>
      <c r="AK1161" s="16"/>
      <c r="AL1161" s="16"/>
      <c r="AM1161" s="16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</row>
    <row r="1162" spans="1:49" s="33" customFormat="1" ht="112.5" x14ac:dyDescent="0.25">
      <c r="A1162" s="197" t="str">
        <f>[2]PPMP!B58</f>
        <v>DESKTOP - I7 3770 3.4GHZ 8MB;BRANDED 4GB PC3-10600 DDR3 1333;BRANDED 1TB 3.5 SATA;BRANDED MOTHERBOARD P8B75-MA A/V/GBLAN;BRANDED DRW-24B5ST 24X SATA; 6062/67 SERIES ATX 600W PSU;BRANDED KRS-8372/8572 USB COMBO;APC BACKUP UPS BE500RPH;BRANDED 18.5"  SA19A100 LED WIDESCREEN</v>
      </c>
      <c r="B1162" s="127" t="s">
        <v>1087</v>
      </c>
      <c r="C1162" s="8"/>
      <c r="D1162" s="83"/>
      <c r="E1162" s="8"/>
      <c r="F1162" s="83"/>
      <c r="G1162" s="8"/>
      <c r="H1162" s="83"/>
      <c r="I1162" s="8"/>
      <c r="J1162" s="83"/>
      <c r="K1162" s="8"/>
      <c r="L1162" s="83"/>
      <c r="M1162" s="8"/>
      <c r="N1162" s="83"/>
      <c r="O1162" s="8"/>
      <c r="P1162" s="100"/>
      <c r="Q1162" s="128">
        <f>[2]PPMP!H58</f>
        <v>70784.800000000003</v>
      </c>
      <c r="R1162" s="17"/>
      <c r="S1162" s="104"/>
      <c r="T1162" s="6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16"/>
      <c r="AK1162" s="16"/>
      <c r="AL1162" s="16"/>
      <c r="AM1162" s="16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</row>
    <row r="1163" spans="1:49" s="33" customFormat="1" ht="33.75" x14ac:dyDescent="0.25">
      <c r="A1163" s="197" t="str">
        <f>[2]PPMP!B59</f>
        <v>PRINTER L210 W CONTINUOUS INK</v>
      </c>
      <c r="B1163" s="127" t="s">
        <v>1087</v>
      </c>
      <c r="C1163" s="8"/>
      <c r="D1163" s="83"/>
      <c r="E1163" s="8"/>
      <c r="F1163" s="83"/>
      <c r="G1163" s="8"/>
      <c r="H1163" s="83"/>
      <c r="I1163" s="8"/>
      <c r="J1163" s="83"/>
      <c r="K1163" s="8"/>
      <c r="L1163" s="83"/>
      <c r="M1163" s="8"/>
      <c r="N1163" s="83"/>
      <c r="O1163" s="8"/>
      <c r="P1163" s="100"/>
      <c r="Q1163" s="128">
        <f>[2]PPMP!H59</f>
        <v>21900</v>
      </c>
      <c r="R1163" s="17"/>
      <c r="S1163" s="104"/>
      <c r="T1163" s="6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16"/>
      <c r="AK1163" s="16"/>
      <c r="AL1163" s="16"/>
      <c r="AM1163" s="16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</row>
    <row r="1164" spans="1:49" s="33" customFormat="1" ht="33.75" x14ac:dyDescent="0.25">
      <c r="A1164" s="197" t="str">
        <f>[2]PPMP!B60</f>
        <v>EXTERNAL HARD DRIVE, PORTABLE, 2TB, BRANDED</v>
      </c>
      <c r="B1164" s="127" t="s">
        <v>1087</v>
      </c>
      <c r="C1164" s="8"/>
      <c r="D1164" s="83"/>
      <c r="E1164" s="8"/>
      <c r="F1164" s="83"/>
      <c r="G1164" s="8"/>
      <c r="H1164" s="83"/>
      <c r="I1164" s="8"/>
      <c r="J1164" s="83"/>
      <c r="K1164" s="8"/>
      <c r="L1164" s="83"/>
      <c r="M1164" s="8"/>
      <c r="N1164" s="83"/>
      <c r="O1164" s="8"/>
      <c r="P1164" s="100"/>
      <c r="Q1164" s="128">
        <f>[2]PPMP!H60</f>
        <v>8820</v>
      </c>
      <c r="R1164" s="17"/>
      <c r="S1164" s="104"/>
      <c r="T1164" s="6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16"/>
      <c r="AK1164" s="16"/>
      <c r="AL1164" s="16"/>
      <c r="AM1164" s="16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</row>
    <row r="1165" spans="1:49" s="33" customFormat="1" ht="33.75" x14ac:dyDescent="0.25">
      <c r="A1165" s="197" t="str">
        <f>[2]PPMP!B61</f>
        <v>EXTERNAL HARD DRIVE, PORTABLE, 1TB, BRANDED</v>
      </c>
      <c r="B1165" s="127" t="s">
        <v>1087</v>
      </c>
      <c r="C1165" s="8"/>
      <c r="D1165" s="83"/>
      <c r="E1165" s="8"/>
      <c r="F1165" s="83"/>
      <c r="G1165" s="8"/>
      <c r="H1165" s="83"/>
      <c r="I1165" s="8"/>
      <c r="J1165" s="83"/>
      <c r="K1165" s="8"/>
      <c r="L1165" s="83"/>
      <c r="M1165" s="8"/>
      <c r="N1165" s="83"/>
      <c r="O1165" s="8"/>
      <c r="P1165" s="100"/>
      <c r="Q1165" s="128">
        <f>[2]PPMP!H61</f>
        <v>4935</v>
      </c>
      <c r="R1165" s="17"/>
      <c r="S1165" s="104"/>
      <c r="T1165" s="6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16"/>
      <c r="AK1165" s="16"/>
      <c r="AL1165" s="16"/>
      <c r="AM1165" s="16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</row>
    <row r="1166" spans="1:49" s="33" customFormat="1" ht="33.75" x14ac:dyDescent="0.25">
      <c r="A1166" s="197" t="str">
        <f>[2]PPMP!B62</f>
        <v>Communication Equipment:</v>
      </c>
      <c r="B1166" s="127" t="s">
        <v>1087</v>
      </c>
      <c r="C1166" s="8"/>
      <c r="D1166" s="83"/>
      <c r="E1166" s="8"/>
      <c r="F1166" s="83"/>
      <c r="G1166" s="8"/>
      <c r="H1166" s="83"/>
      <c r="I1166" s="8"/>
      <c r="J1166" s="83"/>
      <c r="K1166" s="8"/>
      <c r="L1166" s="83"/>
      <c r="M1166" s="8"/>
      <c r="N1166" s="83"/>
      <c r="O1166" s="8"/>
      <c r="P1166" s="100"/>
      <c r="Q1166" s="128">
        <f>[2]PPMP!H62</f>
        <v>75400</v>
      </c>
      <c r="R1166" s="17"/>
      <c r="S1166" s="104"/>
      <c r="T1166" s="6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16"/>
      <c r="AK1166" s="16"/>
      <c r="AL1166" s="16"/>
      <c r="AM1166" s="16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</row>
    <row r="1167" spans="1:49" s="33" customFormat="1" ht="112.5" x14ac:dyDescent="0.25">
      <c r="A1167" s="197" t="str">
        <f>[2]PPMP!B63</f>
        <v>PROJECTOR, Aspect Ratio 16:10 (Native) 4:3, 16:9; 1000 ANSI Lumens; Contrast Ratio: 10000:1; Display Type: DLP; Resolution (Native/Max): WXGA (1280 x 800); HD (1920 x 1080); Video Compatibility: PAL, SECAM, NTSC, HDTV (480i, 480p, 576i, 576p, 720p, 1080i); Projection Lens: F = 1.5; Number of Colors: 1.07 Billion Colors</v>
      </c>
      <c r="B1167" s="127" t="s">
        <v>1087</v>
      </c>
      <c r="C1167" s="8"/>
      <c r="D1167" s="83"/>
      <c r="E1167" s="8"/>
      <c r="F1167" s="83"/>
      <c r="G1167" s="8"/>
      <c r="H1167" s="83"/>
      <c r="I1167" s="8"/>
      <c r="J1167" s="83"/>
      <c r="K1167" s="8"/>
      <c r="L1167" s="83"/>
      <c r="M1167" s="8"/>
      <c r="N1167" s="83"/>
      <c r="O1167" s="8"/>
      <c r="P1167" s="100"/>
      <c r="Q1167" s="128">
        <f>[2]PPMP!H63</f>
        <v>60000</v>
      </c>
      <c r="R1167" s="17"/>
      <c r="S1167" s="104"/>
      <c r="T1167" s="6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16"/>
      <c r="AK1167" s="16"/>
      <c r="AL1167" s="16"/>
      <c r="AM1167" s="16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</row>
    <row r="1168" spans="1:49" s="33" customFormat="1" ht="33.75" x14ac:dyDescent="0.25">
      <c r="A1168" s="197" t="str">
        <f>[2]PPMP!B64</f>
        <v>DIGITAL CAMERA</v>
      </c>
      <c r="B1168" s="127" t="s">
        <v>1087</v>
      </c>
      <c r="C1168" s="8"/>
      <c r="D1168" s="83"/>
      <c r="E1168" s="8"/>
      <c r="F1168" s="83"/>
      <c r="G1168" s="8"/>
      <c r="H1168" s="83"/>
      <c r="I1168" s="8"/>
      <c r="J1168" s="83"/>
      <c r="K1168" s="8"/>
      <c r="L1168" s="83"/>
      <c r="M1168" s="8"/>
      <c r="N1168" s="83"/>
      <c r="O1168" s="8"/>
      <c r="P1168" s="100"/>
      <c r="Q1168" s="128">
        <f>[2]PPMP!H64</f>
        <v>15400</v>
      </c>
      <c r="R1168" s="17"/>
      <c r="S1168" s="104"/>
      <c r="T1168" s="6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16"/>
      <c r="AK1168" s="16"/>
      <c r="AL1168" s="16"/>
      <c r="AM1168" s="16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</row>
    <row r="1169" spans="1:49" s="33" customFormat="1" ht="12.75" x14ac:dyDescent="0.25">
      <c r="A1169" s="197" t="str">
        <f>[2]PPMP!B65</f>
        <v>* Capacity Development</v>
      </c>
      <c r="B1169" s="127"/>
      <c r="C1169" s="8"/>
      <c r="D1169" s="83"/>
      <c r="E1169" s="8"/>
      <c r="F1169" s="83"/>
      <c r="G1169" s="8"/>
      <c r="H1169" s="83"/>
      <c r="I1169" s="8"/>
      <c r="J1169" s="83"/>
      <c r="K1169" s="8"/>
      <c r="L1169" s="83"/>
      <c r="M1169" s="8"/>
      <c r="N1169" s="83"/>
      <c r="O1169" s="8"/>
      <c r="P1169" s="100"/>
      <c r="Q1169" s="128">
        <f>[2]PPMP!H65</f>
        <v>0</v>
      </c>
      <c r="R1169" s="17"/>
      <c r="S1169" s="104"/>
      <c r="T1169" s="6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16"/>
      <c r="AK1169" s="16"/>
      <c r="AL1169" s="16"/>
      <c r="AM1169" s="16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</row>
    <row r="1170" spans="1:49" s="33" customFormat="1" ht="33.75" x14ac:dyDescent="0.25">
      <c r="A1170" s="197" t="str">
        <f>[2]PPMP!B66</f>
        <v>Team-Building (Training Expense)</v>
      </c>
      <c r="B1170" s="127" t="s">
        <v>1087</v>
      </c>
      <c r="C1170" s="8"/>
      <c r="D1170" s="83"/>
      <c r="E1170" s="8"/>
      <c r="F1170" s="83"/>
      <c r="G1170" s="8"/>
      <c r="H1170" s="83"/>
      <c r="I1170" s="8"/>
      <c r="J1170" s="83"/>
      <c r="K1170" s="8"/>
      <c r="L1170" s="83"/>
      <c r="M1170" s="8"/>
      <c r="N1170" s="83"/>
      <c r="O1170" s="8"/>
      <c r="P1170" s="100"/>
      <c r="Q1170" s="128">
        <f>[2]PPMP!H66</f>
        <v>50000</v>
      </c>
      <c r="R1170" s="17"/>
      <c r="S1170" s="104"/>
      <c r="T1170" s="6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16"/>
      <c r="AK1170" s="16"/>
      <c r="AL1170" s="16"/>
      <c r="AM1170" s="16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</row>
    <row r="1171" spans="1:49" s="33" customFormat="1" ht="33.75" x14ac:dyDescent="0.25">
      <c r="A1171" s="197" t="str">
        <f>[2]PPMP!B67</f>
        <v>Year-End Assessment (Training Expense)</v>
      </c>
      <c r="B1171" s="127" t="s">
        <v>1087</v>
      </c>
      <c r="C1171" s="8"/>
      <c r="D1171" s="83"/>
      <c r="E1171" s="8"/>
      <c r="F1171" s="83"/>
      <c r="G1171" s="8"/>
      <c r="H1171" s="83"/>
      <c r="I1171" s="8"/>
      <c r="J1171" s="83"/>
      <c r="K1171" s="8"/>
      <c r="L1171" s="83"/>
      <c r="M1171" s="8"/>
      <c r="N1171" s="83"/>
      <c r="O1171" s="8"/>
      <c r="P1171" s="100"/>
      <c r="Q1171" s="128">
        <f>[2]PPMP!H67</f>
        <v>50000</v>
      </c>
      <c r="R1171" s="17"/>
      <c r="S1171" s="104"/>
      <c r="T1171" s="6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16"/>
      <c r="AK1171" s="16"/>
      <c r="AL1171" s="16"/>
      <c r="AM1171" s="16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</row>
    <row r="1172" spans="1:49" s="33" customFormat="1" ht="12.75" x14ac:dyDescent="0.25">
      <c r="A1172" s="197" t="s">
        <v>881</v>
      </c>
      <c r="B1172" s="198"/>
      <c r="C1172" s="8"/>
      <c r="D1172" s="83"/>
      <c r="E1172" s="8"/>
      <c r="F1172" s="83"/>
      <c r="G1172" s="8"/>
      <c r="H1172" s="83"/>
      <c r="I1172" s="8"/>
      <c r="J1172" s="83"/>
      <c r="K1172" s="8"/>
      <c r="L1172" s="83"/>
      <c r="M1172" s="8"/>
      <c r="N1172" s="83"/>
      <c r="O1172" s="8"/>
      <c r="P1172" s="100"/>
      <c r="Q1172" s="128"/>
      <c r="R1172" s="17"/>
      <c r="S1172" s="104"/>
      <c r="T1172" s="6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16"/>
      <c r="AK1172" s="16"/>
      <c r="AL1172" s="16"/>
      <c r="AM1172" s="16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</row>
    <row r="1173" spans="1:49" s="33" customFormat="1" ht="33.75" x14ac:dyDescent="0.25">
      <c r="A1173" s="197" t="s">
        <v>882</v>
      </c>
      <c r="B1173" s="127" t="s">
        <v>1087</v>
      </c>
      <c r="C1173" s="8"/>
      <c r="D1173" s="83"/>
      <c r="E1173" s="8"/>
      <c r="F1173" s="83"/>
      <c r="G1173" s="8"/>
      <c r="H1173" s="83"/>
      <c r="I1173" s="8"/>
      <c r="J1173" s="83"/>
      <c r="K1173" s="8"/>
      <c r="L1173" s="83"/>
      <c r="M1173" s="8"/>
      <c r="N1173" s="83"/>
      <c r="O1173" s="8"/>
      <c r="P1173" s="100"/>
      <c r="Q1173" s="128">
        <f>[2]PPMP!H71</f>
        <v>1196721.6000000001</v>
      </c>
      <c r="R1173" s="17"/>
      <c r="S1173" s="104"/>
      <c r="T1173" s="6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16"/>
      <c r="AK1173" s="16"/>
      <c r="AL1173" s="16"/>
      <c r="AM1173" s="16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</row>
    <row r="1174" spans="1:49" s="33" customFormat="1" ht="33.75" x14ac:dyDescent="0.25">
      <c r="A1174" s="197" t="s">
        <v>883</v>
      </c>
      <c r="B1174" s="127" t="s">
        <v>1087</v>
      </c>
      <c r="C1174" s="8"/>
      <c r="D1174" s="83"/>
      <c r="E1174" s="8"/>
      <c r="F1174" s="83"/>
      <c r="G1174" s="8"/>
      <c r="H1174" s="83"/>
      <c r="I1174" s="8"/>
      <c r="J1174" s="83"/>
      <c r="K1174" s="8"/>
      <c r="L1174" s="83"/>
      <c r="M1174" s="8"/>
      <c r="N1174" s="83"/>
      <c r="O1174" s="8"/>
      <c r="P1174" s="100"/>
      <c r="Q1174" s="128">
        <f>[2]PPMP!H72</f>
        <v>180000</v>
      </c>
      <c r="R1174" s="17"/>
      <c r="S1174" s="104"/>
      <c r="T1174" s="6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16"/>
      <c r="AK1174" s="16"/>
      <c r="AL1174" s="16"/>
      <c r="AM1174" s="16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</row>
    <row r="1175" spans="1:49" s="33" customFormat="1" ht="33.75" x14ac:dyDescent="0.25">
      <c r="A1175" s="197" t="s">
        <v>884</v>
      </c>
      <c r="B1175" s="127" t="s">
        <v>1087</v>
      </c>
      <c r="C1175" s="8"/>
      <c r="D1175" s="83"/>
      <c r="E1175" s="8"/>
      <c r="F1175" s="83"/>
      <c r="G1175" s="8"/>
      <c r="H1175" s="83"/>
      <c r="I1175" s="8"/>
      <c r="J1175" s="83"/>
      <c r="K1175" s="8"/>
      <c r="L1175" s="83"/>
      <c r="M1175" s="8"/>
      <c r="N1175" s="83"/>
      <c r="O1175" s="8"/>
      <c r="P1175" s="100"/>
      <c r="Q1175" s="128">
        <f>[2]PPMP!H73</f>
        <v>866221.6</v>
      </c>
      <c r="R1175" s="17"/>
      <c r="S1175" s="104"/>
      <c r="T1175" s="6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16"/>
      <c r="AK1175" s="16"/>
      <c r="AL1175" s="16"/>
      <c r="AM1175" s="16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</row>
    <row r="1176" spans="1:49" s="33" customFormat="1" ht="33.75" x14ac:dyDescent="0.25">
      <c r="A1176" s="197" t="s">
        <v>885</v>
      </c>
      <c r="B1176" s="127" t="s">
        <v>1087</v>
      </c>
      <c r="C1176" s="8"/>
      <c r="D1176" s="83"/>
      <c r="E1176" s="8"/>
      <c r="F1176" s="83"/>
      <c r="G1176" s="8"/>
      <c r="H1176" s="83"/>
      <c r="I1176" s="8"/>
      <c r="J1176" s="83"/>
      <c r="K1176" s="8"/>
      <c r="L1176" s="83"/>
      <c r="M1176" s="8"/>
      <c r="N1176" s="83"/>
      <c r="O1176" s="8"/>
      <c r="P1176" s="100"/>
      <c r="Q1176" s="128">
        <f>[2]PPMP!H74</f>
        <v>3000</v>
      </c>
      <c r="R1176" s="17"/>
      <c r="S1176" s="104"/>
      <c r="T1176" s="6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16"/>
      <c r="AK1176" s="16"/>
      <c r="AL1176" s="16"/>
      <c r="AM1176" s="16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</row>
    <row r="1177" spans="1:49" s="33" customFormat="1" ht="33.75" x14ac:dyDescent="0.25">
      <c r="A1177" s="197" t="s">
        <v>886</v>
      </c>
      <c r="B1177" s="127" t="s">
        <v>1087</v>
      </c>
      <c r="C1177" s="8"/>
      <c r="D1177" s="83"/>
      <c r="E1177" s="8"/>
      <c r="F1177" s="83"/>
      <c r="G1177" s="8"/>
      <c r="H1177" s="83"/>
      <c r="I1177" s="8"/>
      <c r="J1177" s="83"/>
      <c r="K1177" s="8"/>
      <c r="L1177" s="83"/>
      <c r="M1177" s="8"/>
      <c r="N1177" s="83"/>
      <c r="O1177" s="8"/>
      <c r="P1177" s="100"/>
      <c r="Q1177" s="128">
        <f>[2]PPMP!H75</f>
        <v>147500</v>
      </c>
      <c r="R1177" s="17"/>
      <c r="S1177" s="104"/>
      <c r="T1177" s="6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16"/>
      <c r="AK1177" s="16"/>
      <c r="AL1177" s="16"/>
      <c r="AM1177" s="16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</row>
    <row r="1178" spans="1:49" s="33" customFormat="1" ht="33.75" x14ac:dyDescent="0.25">
      <c r="A1178" s="197" t="s">
        <v>33</v>
      </c>
      <c r="B1178" s="127" t="s">
        <v>1087</v>
      </c>
      <c r="C1178" s="8"/>
      <c r="D1178" s="83"/>
      <c r="E1178" s="8"/>
      <c r="F1178" s="83"/>
      <c r="G1178" s="8"/>
      <c r="H1178" s="83"/>
      <c r="I1178" s="8"/>
      <c r="J1178" s="83"/>
      <c r="K1178" s="8"/>
      <c r="L1178" s="83"/>
      <c r="M1178" s="8"/>
      <c r="N1178" s="83"/>
      <c r="O1178" s="8"/>
      <c r="P1178" s="100"/>
      <c r="Q1178" s="128">
        <f>[2]PPMP!H76</f>
        <v>406871.6</v>
      </c>
      <c r="R1178" s="17"/>
      <c r="S1178" s="104"/>
      <c r="T1178" s="6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16"/>
      <c r="AK1178" s="16"/>
      <c r="AL1178" s="16"/>
      <c r="AM1178" s="16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</row>
    <row r="1179" spans="1:49" s="33" customFormat="1" ht="33.75" x14ac:dyDescent="0.25">
      <c r="A1179" s="197" t="s">
        <v>887</v>
      </c>
      <c r="B1179" s="127" t="s">
        <v>1087</v>
      </c>
      <c r="C1179" s="8"/>
      <c r="D1179" s="83"/>
      <c r="E1179" s="8"/>
      <c r="F1179" s="83"/>
      <c r="G1179" s="8"/>
      <c r="H1179" s="83"/>
      <c r="I1179" s="8"/>
      <c r="J1179" s="83"/>
      <c r="K1179" s="8"/>
      <c r="L1179" s="83"/>
      <c r="M1179" s="8"/>
      <c r="N1179" s="83"/>
      <c r="O1179" s="8"/>
      <c r="P1179" s="100"/>
      <c r="Q1179" s="128">
        <f>[2]PPMP!H77</f>
        <v>78439</v>
      </c>
      <c r="R1179" s="17"/>
      <c r="S1179" s="104"/>
      <c r="T1179" s="6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16"/>
      <c r="AK1179" s="16"/>
      <c r="AL1179" s="16"/>
      <c r="AM1179" s="16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</row>
    <row r="1180" spans="1:49" s="33" customFormat="1" ht="33.75" x14ac:dyDescent="0.25">
      <c r="A1180" s="197" t="s">
        <v>888</v>
      </c>
      <c r="B1180" s="127" t="s">
        <v>1087</v>
      </c>
      <c r="C1180" s="8"/>
      <c r="D1180" s="83"/>
      <c r="E1180" s="8"/>
      <c r="F1180" s="83"/>
      <c r="G1180" s="8"/>
      <c r="H1180" s="83"/>
      <c r="I1180" s="8"/>
      <c r="J1180" s="83"/>
      <c r="K1180" s="8"/>
      <c r="L1180" s="83"/>
      <c r="M1180" s="8"/>
      <c r="N1180" s="83"/>
      <c r="O1180" s="8"/>
      <c r="P1180" s="100"/>
      <c r="Q1180" s="128">
        <f>[2]PPMP!H78</f>
        <v>75808</v>
      </c>
      <c r="R1180" s="17"/>
      <c r="S1180" s="104"/>
      <c r="T1180" s="6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16"/>
      <c r="AK1180" s="16"/>
      <c r="AL1180" s="16"/>
      <c r="AM1180" s="16"/>
      <c r="AN1180" s="8"/>
      <c r="AO1180" s="8"/>
      <c r="AP1180" s="8"/>
      <c r="AQ1180" s="8"/>
      <c r="AR1180" s="8"/>
      <c r="AS1180" s="8"/>
      <c r="AT1180" s="8"/>
      <c r="AU1180" s="8"/>
      <c r="AV1180" s="8"/>
      <c r="AW1180" s="8"/>
    </row>
    <row r="1181" spans="1:49" s="33" customFormat="1" ht="33.75" x14ac:dyDescent="0.25">
      <c r="A1181" s="197" t="s">
        <v>889</v>
      </c>
      <c r="B1181" s="127" t="s">
        <v>1087</v>
      </c>
      <c r="C1181" s="8"/>
      <c r="D1181" s="83"/>
      <c r="E1181" s="8"/>
      <c r="F1181" s="83"/>
      <c r="G1181" s="8"/>
      <c r="H1181" s="83"/>
      <c r="I1181" s="8"/>
      <c r="J1181" s="83"/>
      <c r="K1181" s="8"/>
      <c r="L1181" s="83"/>
      <c r="M1181" s="8"/>
      <c r="N1181" s="83"/>
      <c r="O1181" s="8"/>
      <c r="P1181" s="100"/>
      <c r="Q1181" s="128">
        <f>[2]PPMP!H79</f>
        <v>177224.6</v>
      </c>
      <c r="R1181" s="17"/>
      <c r="S1181" s="104"/>
      <c r="T1181" s="6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16"/>
      <c r="AK1181" s="16"/>
      <c r="AL1181" s="16"/>
      <c r="AM1181" s="16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</row>
    <row r="1182" spans="1:49" s="33" customFormat="1" ht="33.75" x14ac:dyDescent="0.25">
      <c r="A1182" s="197" t="s">
        <v>890</v>
      </c>
      <c r="B1182" s="127" t="s">
        <v>1087</v>
      </c>
      <c r="C1182" s="8"/>
      <c r="D1182" s="83"/>
      <c r="E1182" s="8"/>
      <c r="F1182" s="83"/>
      <c r="G1182" s="8"/>
      <c r="H1182" s="83"/>
      <c r="I1182" s="8"/>
      <c r="J1182" s="83"/>
      <c r="K1182" s="8"/>
      <c r="L1182" s="83"/>
      <c r="M1182" s="8"/>
      <c r="N1182" s="83"/>
      <c r="O1182" s="8"/>
      <c r="P1182" s="100"/>
      <c r="Q1182" s="128">
        <f>[2]PPMP!H80</f>
        <v>75400</v>
      </c>
      <c r="R1182" s="17"/>
      <c r="S1182" s="104"/>
      <c r="T1182" s="6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16"/>
      <c r="AK1182" s="16"/>
      <c r="AL1182" s="16"/>
      <c r="AM1182" s="16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</row>
    <row r="1183" spans="1:49" s="33" customFormat="1" ht="22.5" x14ac:dyDescent="0.25">
      <c r="A1183" s="55" t="s">
        <v>892</v>
      </c>
      <c r="B1183" s="127" t="s">
        <v>1088</v>
      </c>
      <c r="C1183" s="8"/>
      <c r="D1183" s="83"/>
      <c r="E1183" s="8"/>
      <c r="F1183" s="83"/>
      <c r="G1183" s="8"/>
      <c r="H1183" s="83"/>
      <c r="I1183" s="8"/>
      <c r="J1183" s="83"/>
      <c r="K1183" s="8"/>
      <c r="L1183" s="83"/>
      <c r="M1183" s="8"/>
      <c r="N1183" s="83"/>
      <c r="O1183" s="8"/>
      <c r="P1183" s="100"/>
      <c r="Q1183" s="128"/>
      <c r="R1183" s="17"/>
      <c r="S1183" s="104"/>
      <c r="T1183" s="6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16"/>
      <c r="AK1183" s="16"/>
      <c r="AL1183" s="16"/>
      <c r="AM1183" s="16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</row>
    <row r="1184" spans="1:49" s="33" customFormat="1" ht="22.5" x14ac:dyDescent="0.25">
      <c r="A1184" s="55" t="s">
        <v>893</v>
      </c>
      <c r="B1184" s="127" t="s">
        <v>1088</v>
      </c>
      <c r="C1184" s="8"/>
      <c r="D1184" s="83"/>
      <c r="E1184" s="8"/>
      <c r="F1184" s="83"/>
      <c r="G1184" s="8"/>
      <c r="H1184" s="83"/>
      <c r="I1184" s="8"/>
      <c r="J1184" s="83"/>
      <c r="K1184" s="8"/>
      <c r="L1184" s="83"/>
      <c r="M1184" s="8"/>
      <c r="N1184" s="83"/>
      <c r="O1184" s="8"/>
      <c r="P1184" s="100"/>
      <c r="Q1184" s="128">
        <f>'[3]PPMP-BAC form 2016 '!G13</f>
        <v>4000000</v>
      </c>
      <c r="R1184" s="17"/>
      <c r="S1184" s="104"/>
      <c r="T1184" s="6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16"/>
      <c r="AK1184" s="16"/>
      <c r="AL1184" s="16"/>
      <c r="AM1184" s="16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</row>
    <row r="1185" spans="1:49" s="33" customFormat="1" ht="22.5" x14ac:dyDescent="0.25">
      <c r="A1185" s="199" t="s">
        <v>894</v>
      </c>
      <c r="B1185" s="127" t="s">
        <v>1088</v>
      </c>
      <c r="C1185" s="8"/>
      <c r="D1185" s="83"/>
      <c r="E1185" s="8"/>
      <c r="F1185" s="83"/>
      <c r="G1185" s="8"/>
      <c r="H1185" s="83"/>
      <c r="I1185" s="8"/>
      <c r="J1185" s="83"/>
      <c r="K1185" s="8"/>
      <c r="L1185" s="83"/>
      <c r="M1185" s="8"/>
      <c r="N1185" s="83"/>
      <c r="O1185" s="8"/>
      <c r="P1185" s="100"/>
      <c r="Q1185" s="128">
        <f>'[3]PPMP-BAC form 2016 '!G14</f>
        <v>3369.6</v>
      </c>
      <c r="R1185" s="17"/>
      <c r="S1185" s="104"/>
      <c r="T1185" s="6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16"/>
      <c r="AK1185" s="16"/>
      <c r="AL1185" s="16"/>
      <c r="AM1185" s="16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</row>
    <row r="1186" spans="1:49" s="33" customFormat="1" ht="22.5" x14ac:dyDescent="0.25">
      <c r="A1186" s="199" t="s">
        <v>895</v>
      </c>
      <c r="B1186" s="127" t="s">
        <v>1088</v>
      </c>
      <c r="C1186" s="8"/>
      <c r="D1186" s="83"/>
      <c r="E1186" s="8"/>
      <c r="F1186" s="83"/>
      <c r="G1186" s="8"/>
      <c r="H1186" s="83"/>
      <c r="I1186" s="8"/>
      <c r="J1186" s="83"/>
      <c r="K1186" s="8"/>
      <c r="L1186" s="83"/>
      <c r="M1186" s="8"/>
      <c r="N1186" s="83"/>
      <c r="O1186" s="8"/>
      <c r="P1186" s="100"/>
      <c r="Q1186" s="128">
        <f>'[3]PPMP-BAC form 2016 '!G15</f>
        <v>22184</v>
      </c>
      <c r="R1186" s="17"/>
      <c r="S1186" s="104"/>
      <c r="T1186" s="6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16"/>
      <c r="AK1186" s="16"/>
      <c r="AL1186" s="16"/>
      <c r="AM1186" s="16"/>
      <c r="AN1186" s="8"/>
      <c r="AO1186" s="8"/>
      <c r="AP1186" s="8"/>
      <c r="AQ1186" s="8"/>
      <c r="AR1186" s="8"/>
      <c r="AS1186" s="8"/>
      <c r="AT1186" s="8"/>
      <c r="AU1186" s="8"/>
      <c r="AV1186" s="8"/>
      <c r="AW1186" s="8"/>
    </row>
    <row r="1187" spans="1:49" s="33" customFormat="1" ht="22.5" x14ac:dyDescent="0.25">
      <c r="A1187" s="199" t="s">
        <v>896</v>
      </c>
      <c r="B1187" s="127" t="s">
        <v>1088</v>
      </c>
      <c r="C1187" s="8"/>
      <c r="D1187" s="83"/>
      <c r="E1187" s="8"/>
      <c r="F1187" s="83"/>
      <c r="G1187" s="8"/>
      <c r="H1187" s="83"/>
      <c r="I1187" s="8"/>
      <c r="J1187" s="83"/>
      <c r="K1187" s="8"/>
      <c r="L1187" s="83"/>
      <c r="M1187" s="8"/>
      <c r="N1187" s="83"/>
      <c r="O1187" s="8"/>
      <c r="P1187" s="100"/>
      <c r="Q1187" s="128">
        <f>'[3]PPMP-BAC form 2016 '!G16</f>
        <v>567.20000000000005</v>
      </c>
      <c r="R1187" s="17"/>
      <c r="S1187" s="104"/>
      <c r="T1187" s="6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16"/>
      <c r="AK1187" s="16"/>
      <c r="AL1187" s="16"/>
      <c r="AM1187" s="16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</row>
    <row r="1188" spans="1:49" s="33" customFormat="1" ht="22.5" x14ac:dyDescent="0.25">
      <c r="A1188" s="200" t="s">
        <v>897</v>
      </c>
      <c r="B1188" s="127" t="s">
        <v>1088</v>
      </c>
      <c r="C1188" s="8"/>
      <c r="D1188" s="83"/>
      <c r="E1188" s="8"/>
      <c r="F1188" s="83"/>
      <c r="G1188" s="8"/>
      <c r="H1188" s="83"/>
      <c r="I1188" s="8"/>
      <c r="J1188" s="83"/>
      <c r="K1188" s="8"/>
      <c r="L1188" s="83"/>
      <c r="M1188" s="8"/>
      <c r="N1188" s="83"/>
      <c r="O1188" s="8"/>
      <c r="P1188" s="100"/>
      <c r="Q1188" s="128">
        <f>'[3]PPMP-BAC form 2016 '!G17</f>
        <v>216</v>
      </c>
      <c r="R1188" s="17"/>
      <c r="S1188" s="104"/>
      <c r="T1188" s="6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16"/>
      <c r="AK1188" s="16"/>
      <c r="AL1188" s="16"/>
      <c r="AM1188" s="16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</row>
    <row r="1189" spans="1:49" s="33" customFormat="1" ht="22.5" x14ac:dyDescent="0.25">
      <c r="A1189" s="199" t="s">
        <v>898</v>
      </c>
      <c r="B1189" s="127" t="s">
        <v>1088</v>
      </c>
      <c r="C1189" s="8"/>
      <c r="D1189" s="83"/>
      <c r="E1189" s="8"/>
      <c r="F1189" s="83"/>
      <c r="G1189" s="8"/>
      <c r="H1189" s="83"/>
      <c r="I1189" s="8"/>
      <c r="J1189" s="83"/>
      <c r="K1189" s="8"/>
      <c r="L1189" s="83"/>
      <c r="M1189" s="8"/>
      <c r="N1189" s="83"/>
      <c r="O1189" s="8"/>
      <c r="P1189" s="100"/>
      <c r="Q1189" s="128">
        <f>'[3]PPMP-BAC form 2016 '!G18</f>
        <v>637.80000000000007</v>
      </c>
      <c r="R1189" s="17"/>
      <c r="S1189" s="104"/>
      <c r="T1189" s="6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16"/>
      <c r="AK1189" s="16"/>
      <c r="AL1189" s="16"/>
      <c r="AM1189" s="16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</row>
    <row r="1190" spans="1:49" s="33" customFormat="1" ht="22.5" x14ac:dyDescent="0.25">
      <c r="A1190" s="199" t="s">
        <v>899</v>
      </c>
      <c r="B1190" s="127" t="s">
        <v>1088</v>
      </c>
      <c r="C1190" s="8"/>
      <c r="D1190" s="83"/>
      <c r="E1190" s="8"/>
      <c r="F1190" s="83"/>
      <c r="G1190" s="8"/>
      <c r="H1190" s="83"/>
      <c r="I1190" s="8"/>
      <c r="J1190" s="83"/>
      <c r="K1190" s="8"/>
      <c r="L1190" s="83"/>
      <c r="M1190" s="8"/>
      <c r="N1190" s="83"/>
      <c r="O1190" s="8"/>
      <c r="P1190" s="100"/>
      <c r="Q1190" s="128">
        <f>'[3]PPMP-BAC form 2016 '!G19</f>
        <v>1118.7</v>
      </c>
      <c r="R1190" s="17"/>
      <c r="S1190" s="104"/>
      <c r="T1190" s="6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16"/>
      <c r="AK1190" s="16"/>
      <c r="AL1190" s="16"/>
      <c r="AM1190" s="16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</row>
    <row r="1191" spans="1:49" s="33" customFormat="1" ht="22.5" x14ac:dyDescent="0.25">
      <c r="A1191" s="197" t="s">
        <v>900</v>
      </c>
      <c r="B1191" s="127" t="s">
        <v>1088</v>
      </c>
      <c r="C1191" s="8"/>
      <c r="D1191" s="83"/>
      <c r="E1191" s="8"/>
      <c r="F1191" s="83"/>
      <c r="G1191" s="8"/>
      <c r="H1191" s="83"/>
      <c r="I1191" s="8"/>
      <c r="J1191" s="83"/>
      <c r="K1191" s="8"/>
      <c r="L1191" s="83"/>
      <c r="M1191" s="8"/>
      <c r="N1191" s="83"/>
      <c r="O1191" s="8"/>
      <c r="P1191" s="100"/>
      <c r="Q1191" s="128">
        <f>'[3]PPMP-BAC form 2016 '!G20</f>
        <v>168.5</v>
      </c>
      <c r="R1191" s="17"/>
      <c r="S1191" s="104"/>
      <c r="T1191" s="6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16"/>
      <c r="AK1191" s="16"/>
      <c r="AL1191" s="16"/>
      <c r="AM1191" s="16"/>
      <c r="AN1191" s="8"/>
      <c r="AO1191" s="8"/>
      <c r="AP1191" s="8"/>
      <c r="AQ1191" s="8"/>
      <c r="AR1191" s="8"/>
      <c r="AS1191" s="8"/>
      <c r="AT1191" s="8"/>
      <c r="AU1191" s="8"/>
      <c r="AV1191" s="8"/>
      <c r="AW1191" s="8"/>
    </row>
    <row r="1192" spans="1:49" s="33" customFormat="1" ht="22.5" x14ac:dyDescent="0.25">
      <c r="A1192" s="197" t="s">
        <v>901</v>
      </c>
      <c r="B1192" s="127" t="s">
        <v>1088</v>
      </c>
      <c r="C1192" s="8"/>
      <c r="D1192" s="83"/>
      <c r="E1192" s="8"/>
      <c r="F1192" s="83"/>
      <c r="G1192" s="8"/>
      <c r="H1192" s="83"/>
      <c r="I1192" s="8"/>
      <c r="J1192" s="83"/>
      <c r="K1192" s="8"/>
      <c r="L1192" s="83"/>
      <c r="M1192" s="8"/>
      <c r="N1192" s="83"/>
      <c r="O1192" s="8"/>
      <c r="P1192" s="100"/>
      <c r="Q1192" s="128">
        <f>'[3]PPMP-BAC form 2016 '!G21</f>
        <v>12353</v>
      </c>
      <c r="R1192" s="17"/>
      <c r="S1192" s="104"/>
      <c r="T1192" s="6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16"/>
      <c r="AK1192" s="16"/>
      <c r="AL1192" s="16"/>
      <c r="AM1192" s="16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</row>
    <row r="1193" spans="1:49" s="33" customFormat="1" ht="22.5" x14ac:dyDescent="0.25">
      <c r="A1193" s="199" t="s">
        <v>902</v>
      </c>
      <c r="B1193" s="127" t="s">
        <v>1088</v>
      </c>
      <c r="C1193" s="8"/>
      <c r="D1193" s="83"/>
      <c r="E1193" s="8"/>
      <c r="F1193" s="83"/>
      <c r="G1193" s="8"/>
      <c r="H1193" s="83"/>
      <c r="I1193" s="8"/>
      <c r="J1193" s="83"/>
      <c r="K1193" s="8"/>
      <c r="L1193" s="83"/>
      <c r="M1193" s="8"/>
      <c r="N1193" s="83"/>
      <c r="O1193" s="8"/>
      <c r="P1193" s="100"/>
      <c r="Q1193" s="128">
        <f>'[3]PPMP-BAC form 2016 '!G22</f>
        <v>259.89999999999998</v>
      </c>
      <c r="R1193" s="17"/>
      <c r="S1193" s="104"/>
      <c r="T1193" s="6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16"/>
      <c r="AK1193" s="16"/>
      <c r="AL1193" s="16"/>
      <c r="AM1193" s="16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</row>
    <row r="1194" spans="1:49" s="33" customFormat="1" ht="22.5" x14ac:dyDescent="0.25">
      <c r="A1194" s="199" t="s">
        <v>903</v>
      </c>
      <c r="B1194" s="127" t="s">
        <v>1088</v>
      </c>
      <c r="C1194" s="8"/>
      <c r="D1194" s="83"/>
      <c r="E1194" s="8"/>
      <c r="F1194" s="83"/>
      <c r="G1194" s="8"/>
      <c r="H1194" s="83"/>
      <c r="I1194" s="8"/>
      <c r="J1194" s="83"/>
      <c r="K1194" s="8"/>
      <c r="L1194" s="83"/>
      <c r="M1194" s="8"/>
      <c r="N1194" s="83"/>
      <c r="O1194" s="8"/>
      <c r="P1194" s="100"/>
      <c r="Q1194" s="128">
        <f>'[3]PPMP-BAC form 2016 '!G23</f>
        <v>1089.4000000000001</v>
      </c>
      <c r="R1194" s="17"/>
      <c r="S1194" s="104"/>
      <c r="T1194" s="6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16"/>
      <c r="AK1194" s="16"/>
      <c r="AL1194" s="16"/>
      <c r="AM1194" s="16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</row>
    <row r="1195" spans="1:49" s="33" customFormat="1" ht="33.75" x14ac:dyDescent="0.25">
      <c r="A1195" s="199" t="s">
        <v>904</v>
      </c>
      <c r="B1195" s="127" t="s">
        <v>1088</v>
      </c>
      <c r="C1195" s="8"/>
      <c r="D1195" s="83"/>
      <c r="E1195" s="8"/>
      <c r="F1195" s="83"/>
      <c r="G1195" s="8"/>
      <c r="H1195" s="83"/>
      <c r="I1195" s="8"/>
      <c r="J1195" s="83"/>
      <c r="K1195" s="8"/>
      <c r="L1195" s="83"/>
      <c r="M1195" s="8"/>
      <c r="N1195" s="83"/>
      <c r="O1195" s="8"/>
      <c r="P1195" s="100"/>
      <c r="Q1195" s="128">
        <f>'[3]PPMP-BAC form 2016 '!G24</f>
        <v>1088</v>
      </c>
      <c r="R1195" s="17"/>
      <c r="S1195" s="104"/>
      <c r="T1195" s="6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16"/>
      <c r="AK1195" s="16"/>
      <c r="AL1195" s="16"/>
      <c r="AM1195" s="16"/>
      <c r="AN1195" s="8"/>
      <c r="AO1195" s="8"/>
      <c r="AP1195" s="8"/>
      <c r="AQ1195" s="8"/>
      <c r="AR1195" s="8"/>
      <c r="AS1195" s="8"/>
      <c r="AT1195" s="8"/>
      <c r="AU1195" s="8"/>
      <c r="AV1195" s="8"/>
      <c r="AW1195" s="8"/>
    </row>
    <row r="1196" spans="1:49" s="33" customFormat="1" ht="22.5" x14ac:dyDescent="0.25">
      <c r="A1196" s="199" t="s">
        <v>905</v>
      </c>
      <c r="B1196" s="127" t="s">
        <v>1088</v>
      </c>
      <c r="C1196" s="8"/>
      <c r="D1196" s="83"/>
      <c r="E1196" s="8"/>
      <c r="F1196" s="83"/>
      <c r="G1196" s="8"/>
      <c r="H1196" s="83"/>
      <c r="I1196" s="8"/>
      <c r="J1196" s="83"/>
      <c r="K1196" s="8"/>
      <c r="L1196" s="83"/>
      <c r="M1196" s="8"/>
      <c r="N1196" s="83"/>
      <c r="O1196" s="8"/>
      <c r="P1196" s="100"/>
      <c r="Q1196" s="128">
        <f>'[3]PPMP-BAC form 2016 '!G25</f>
        <v>2442.96</v>
      </c>
      <c r="R1196" s="17"/>
      <c r="S1196" s="104"/>
      <c r="T1196" s="6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16"/>
      <c r="AK1196" s="16"/>
      <c r="AL1196" s="16"/>
      <c r="AM1196" s="16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</row>
    <row r="1197" spans="1:49" s="33" customFormat="1" ht="22.5" x14ac:dyDescent="0.25">
      <c r="A1197" s="199" t="s">
        <v>906</v>
      </c>
      <c r="B1197" s="127" t="s">
        <v>1088</v>
      </c>
      <c r="C1197" s="8"/>
      <c r="D1197" s="83"/>
      <c r="E1197" s="8"/>
      <c r="F1197" s="83"/>
      <c r="G1197" s="8"/>
      <c r="H1197" s="83"/>
      <c r="I1197" s="8"/>
      <c r="J1197" s="83"/>
      <c r="K1197" s="8"/>
      <c r="L1197" s="83"/>
      <c r="M1197" s="8"/>
      <c r="N1197" s="83"/>
      <c r="O1197" s="8"/>
      <c r="P1197" s="100"/>
      <c r="Q1197" s="128">
        <f>'[3]PPMP-BAC form 2016 '!G26</f>
        <v>4161.24</v>
      </c>
      <c r="R1197" s="17"/>
      <c r="S1197" s="104"/>
      <c r="T1197" s="6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16"/>
      <c r="AK1197" s="16"/>
      <c r="AL1197" s="16"/>
      <c r="AM1197" s="16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</row>
    <row r="1198" spans="1:49" s="33" customFormat="1" ht="22.5" x14ac:dyDescent="0.25">
      <c r="A1198" s="199" t="s">
        <v>907</v>
      </c>
      <c r="B1198" s="127" t="s">
        <v>1088</v>
      </c>
      <c r="C1198" s="8"/>
      <c r="D1198" s="83"/>
      <c r="E1198" s="8"/>
      <c r="F1198" s="83"/>
      <c r="G1198" s="8"/>
      <c r="H1198" s="83"/>
      <c r="I1198" s="8"/>
      <c r="J1198" s="83"/>
      <c r="K1198" s="8"/>
      <c r="L1198" s="83"/>
      <c r="M1198" s="8"/>
      <c r="N1198" s="83"/>
      <c r="O1198" s="8"/>
      <c r="P1198" s="100"/>
      <c r="Q1198" s="128">
        <f>'[3]PPMP-BAC form 2016 '!G27</f>
        <v>4714.68</v>
      </c>
      <c r="R1198" s="17"/>
      <c r="S1198" s="104"/>
      <c r="T1198" s="6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16"/>
      <c r="AK1198" s="16"/>
      <c r="AL1198" s="16"/>
      <c r="AM1198" s="16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</row>
    <row r="1199" spans="1:49" s="33" customFormat="1" ht="22.5" x14ac:dyDescent="0.25">
      <c r="A1199" s="199" t="s">
        <v>908</v>
      </c>
      <c r="B1199" s="127" t="s">
        <v>1088</v>
      </c>
      <c r="C1199" s="8"/>
      <c r="D1199" s="83"/>
      <c r="E1199" s="8"/>
      <c r="F1199" s="83"/>
      <c r="G1199" s="8"/>
      <c r="H1199" s="83"/>
      <c r="I1199" s="8"/>
      <c r="J1199" s="83"/>
      <c r="K1199" s="8"/>
      <c r="L1199" s="83"/>
      <c r="M1199" s="8"/>
      <c r="N1199" s="83"/>
      <c r="O1199" s="8"/>
      <c r="P1199" s="100"/>
      <c r="Q1199" s="128">
        <f>'[3]PPMP-BAC form 2016 '!G28</f>
        <v>2720</v>
      </c>
      <c r="R1199" s="17"/>
      <c r="S1199" s="104"/>
      <c r="T1199" s="6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16"/>
      <c r="AK1199" s="16"/>
      <c r="AL1199" s="16"/>
      <c r="AM1199" s="16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</row>
    <row r="1200" spans="1:49" s="33" customFormat="1" ht="22.5" x14ac:dyDescent="0.25">
      <c r="A1200" s="199" t="s">
        <v>909</v>
      </c>
      <c r="B1200" s="127" t="s">
        <v>1088</v>
      </c>
      <c r="C1200" s="8"/>
      <c r="D1200" s="83"/>
      <c r="E1200" s="8"/>
      <c r="F1200" s="83"/>
      <c r="G1200" s="8"/>
      <c r="H1200" s="83"/>
      <c r="I1200" s="8"/>
      <c r="J1200" s="83"/>
      <c r="K1200" s="8"/>
      <c r="L1200" s="83"/>
      <c r="M1200" s="8"/>
      <c r="N1200" s="83"/>
      <c r="O1200" s="8"/>
      <c r="P1200" s="100"/>
      <c r="Q1200" s="128">
        <f>'[3]PPMP-BAC form 2016 '!G29</f>
        <v>2990</v>
      </c>
      <c r="R1200" s="17"/>
      <c r="S1200" s="104"/>
      <c r="T1200" s="6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16"/>
      <c r="AK1200" s="16"/>
      <c r="AL1200" s="16"/>
      <c r="AM1200" s="16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</row>
    <row r="1201" spans="1:49" s="33" customFormat="1" ht="22.5" x14ac:dyDescent="0.25">
      <c r="A1201" s="199" t="s">
        <v>910</v>
      </c>
      <c r="B1201" s="127" t="s">
        <v>1088</v>
      </c>
      <c r="C1201" s="8"/>
      <c r="D1201" s="83"/>
      <c r="E1201" s="8"/>
      <c r="F1201" s="83"/>
      <c r="G1201" s="8"/>
      <c r="H1201" s="83"/>
      <c r="I1201" s="8"/>
      <c r="J1201" s="83"/>
      <c r="K1201" s="8"/>
      <c r="L1201" s="83"/>
      <c r="M1201" s="8"/>
      <c r="N1201" s="83"/>
      <c r="O1201" s="8"/>
      <c r="P1201" s="100"/>
      <c r="Q1201" s="128">
        <f>'[3]PPMP-BAC form 2016 '!G30</f>
        <v>11432</v>
      </c>
      <c r="R1201" s="17"/>
      <c r="S1201" s="104"/>
      <c r="T1201" s="6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16"/>
      <c r="AK1201" s="16"/>
      <c r="AL1201" s="16"/>
      <c r="AM1201" s="16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</row>
    <row r="1202" spans="1:49" s="33" customFormat="1" ht="22.5" x14ac:dyDescent="0.25">
      <c r="A1202" s="201" t="s">
        <v>911</v>
      </c>
      <c r="B1202" s="127" t="s">
        <v>1088</v>
      </c>
      <c r="C1202" s="8"/>
      <c r="D1202" s="83"/>
      <c r="E1202" s="8"/>
      <c r="F1202" s="83"/>
      <c r="G1202" s="8"/>
      <c r="H1202" s="83"/>
      <c r="I1202" s="8"/>
      <c r="J1202" s="83"/>
      <c r="K1202" s="8"/>
      <c r="L1202" s="83"/>
      <c r="M1202" s="8"/>
      <c r="N1202" s="83"/>
      <c r="O1202" s="8"/>
      <c r="P1202" s="100"/>
      <c r="Q1202" s="128">
        <f>'[3]PPMP-BAC form 2016 '!G31</f>
        <v>1980</v>
      </c>
      <c r="R1202" s="17"/>
      <c r="S1202" s="104"/>
      <c r="T1202" s="6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16"/>
      <c r="AK1202" s="16"/>
      <c r="AL1202" s="16"/>
      <c r="AM1202" s="16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</row>
    <row r="1203" spans="1:49" s="33" customFormat="1" ht="22.5" x14ac:dyDescent="0.25">
      <c r="A1203" s="199" t="s">
        <v>912</v>
      </c>
      <c r="B1203" s="127" t="s">
        <v>1088</v>
      </c>
      <c r="C1203" s="8"/>
      <c r="D1203" s="83"/>
      <c r="E1203" s="8"/>
      <c r="F1203" s="83"/>
      <c r="G1203" s="8"/>
      <c r="H1203" s="83"/>
      <c r="I1203" s="8"/>
      <c r="J1203" s="83"/>
      <c r="K1203" s="8"/>
      <c r="L1203" s="83"/>
      <c r="M1203" s="8"/>
      <c r="N1203" s="83"/>
      <c r="O1203" s="8"/>
      <c r="P1203" s="100"/>
      <c r="Q1203" s="128">
        <f>'[3]PPMP-BAC form 2016 '!G32</f>
        <v>210.6</v>
      </c>
      <c r="R1203" s="17"/>
      <c r="S1203" s="104"/>
      <c r="T1203" s="6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16"/>
      <c r="AK1203" s="16"/>
      <c r="AL1203" s="16"/>
      <c r="AM1203" s="16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</row>
    <row r="1204" spans="1:49" s="33" customFormat="1" ht="22.5" x14ac:dyDescent="0.25">
      <c r="A1204" s="200" t="s">
        <v>913</v>
      </c>
      <c r="B1204" s="127" t="s">
        <v>1088</v>
      </c>
      <c r="C1204" s="8"/>
      <c r="D1204" s="83"/>
      <c r="E1204" s="8"/>
      <c r="F1204" s="83"/>
      <c r="G1204" s="8"/>
      <c r="H1204" s="83"/>
      <c r="I1204" s="8"/>
      <c r="J1204" s="83"/>
      <c r="K1204" s="8"/>
      <c r="L1204" s="83"/>
      <c r="M1204" s="8"/>
      <c r="N1204" s="83"/>
      <c r="O1204" s="8"/>
      <c r="P1204" s="100"/>
      <c r="Q1204" s="128">
        <f>'[3]PPMP-BAC form 2016 '!G33</f>
        <v>3511.9999999999995</v>
      </c>
      <c r="R1204" s="17"/>
      <c r="S1204" s="104"/>
      <c r="T1204" s="6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16"/>
      <c r="AK1204" s="16"/>
      <c r="AL1204" s="16"/>
      <c r="AM1204" s="16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</row>
    <row r="1205" spans="1:49" s="33" customFormat="1" ht="22.5" x14ac:dyDescent="0.25">
      <c r="A1205" s="200" t="s">
        <v>914</v>
      </c>
      <c r="B1205" s="127" t="s">
        <v>1088</v>
      </c>
      <c r="C1205" s="8"/>
      <c r="D1205" s="83"/>
      <c r="E1205" s="8"/>
      <c r="F1205" s="83"/>
      <c r="G1205" s="8"/>
      <c r="H1205" s="83"/>
      <c r="I1205" s="8"/>
      <c r="J1205" s="83"/>
      <c r="K1205" s="8"/>
      <c r="L1205" s="83"/>
      <c r="M1205" s="8"/>
      <c r="N1205" s="83"/>
      <c r="O1205" s="8"/>
      <c r="P1205" s="100"/>
      <c r="Q1205" s="128">
        <f>'[3]PPMP-BAC form 2016 '!G34</f>
        <v>8780</v>
      </c>
      <c r="R1205" s="17"/>
      <c r="S1205" s="104"/>
      <c r="T1205" s="6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16"/>
      <c r="AK1205" s="16"/>
      <c r="AL1205" s="16"/>
      <c r="AM1205" s="16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</row>
    <row r="1206" spans="1:49" s="33" customFormat="1" ht="22.5" x14ac:dyDescent="0.25">
      <c r="A1206" s="200" t="s">
        <v>915</v>
      </c>
      <c r="B1206" s="127" t="s">
        <v>1088</v>
      </c>
      <c r="C1206" s="8"/>
      <c r="D1206" s="83"/>
      <c r="E1206" s="8"/>
      <c r="F1206" s="83"/>
      <c r="G1206" s="8"/>
      <c r="H1206" s="83"/>
      <c r="I1206" s="8"/>
      <c r="J1206" s="83"/>
      <c r="K1206" s="8"/>
      <c r="L1206" s="83"/>
      <c r="M1206" s="8"/>
      <c r="N1206" s="83"/>
      <c r="O1206" s="8"/>
      <c r="P1206" s="100"/>
      <c r="Q1206" s="128">
        <f>'[3]PPMP-BAC form 2016 '!G35</f>
        <v>5268</v>
      </c>
      <c r="R1206" s="17"/>
      <c r="S1206" s="104"/>
      <c r="T1206" s="6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16"/>
      <c r="AK1206" s="16"/>
      <c r="AL1206" s="16"/>
      <c r="AM1206" s="16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</row>
    <row r="1207" spans="1:49" s="33" customFormat="1" ht="22.5" x14ac:dyDescent="0.25">
      <c r="A1207" s="202" t="s">
        <v>916</v>
      </c>
      <c r="B1207" s="127" t="s">
        <v>1088</v>
      </c>
      <c r="C1207" s="8"/>
      <c r="D1207" s="83"/>
      <c r="E1207" s="8"/>
      <c r="F1207" s="83"/>
      <c r="G1207" s="8"/>
      <c r="H1207" s="83"/>
      <c r="I1207" s="8"/>
      <c r="J1207" s="83"/>
      <c r="K1207" s="8"/>
      <c r="L1207" s="83"/>
      <c r="M1207" s="8"/>
      <c r="N1207" s="83"/>
      <c r="O1207" s="8"/>
      <c r="P1207" s="100"/>
      <c r="Q1207" s="128">
        <f>'[3]PPMP-BAC form 2016 '!G36</f>
        <v>5182</v>
      </c>
      <c r="R1207" s="17"/>
      <c r="S1207" s="104"/>
      <c r="T1207" s="6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16"/>
      <c r="AK1207" s="16"/>
      <c r="AL1207" s="16"/>
      <c r="AM1207" s="16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</row>
    <row r="1208" spans="1:49" s="33" customFormat="1" ht="22.5" x14ac:dyDescent="0.25">
      <c r="A1208" s="202" t="s">
        <v>917</v>
      </c>
      <c r="B1208" s="127" t="s">
        <v>1088</v>
      </c>
      <c r="C1208" s="8"/>
      <c r="D1208" s="83"/>
      <c r="E1208" s="8"/>
      <c r="F1208" s="83"/>
      <c r="G1208" s="8"/>
      <c r="H1208" s="83"/>
      <c r="I1208" s="8"/>
      <c r="J1208" s="83"/>
      <c r="K1208" s="8"/>
      <c r="L1208" s="83"/>
      <c r="M1208" s="8"/>
      <c r="N1208" s="83"/>
      <c r="O1208" s="8"/>
      <c r="P1208" s="100"/>
      <c r="Q1208" s="128">
        <f>'[3]PPMP-BAC form 2016 '!G37</f>
        <v>2991</v>
      </c>
      <c r="R1208" s="17"/>
      <c r="S1208" s="104"/>
      <c r="T1208" s="6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16"/>
      <c r="AK1208" s="16"/>
      <c r="AL1208" s="16"/>
      <c r="AM1208" s="16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</row>
    <row r="1209" spans="1:49" s="33" customFormat="1" ht="22.5" x14ac:dyDescent="0.25">
      <c r="A1209" s="202" t="s">
        <v>918</v>
      </c>
      <c r="B1209" s="127" t="s">
        <v>1088</v>
      </c>
      <c r="C1209" s="8"/>
      <c r="D1209" s="83"/>
      <c r="E1209" s="8"/>
      <c r="F1209" s="83"/>
      <c r="G1209" s="8"/>
      <c r="H1209" s="83"/>
      <c r="I1209" s="8"/>
      <c r="J1209" s="83"/>
      <c r="K1209" s="8"/>
      <c r="L1209" s="83"/>
      <c r="M1209" s="8"/>
      <c r="N1209" s="83"/>
      <c r="O1209" s="8"/>
      <c r="P1209" s="100"/>
      <c r="Q1209" s="128">
        <f>'[3]PPMP-BAC form 2016 '!G38</f>
        <v>10319</v>
      </c>
      <c r="R1209" s="17"/>
      <c r="S1209" s="104"/>
      <c r="T1209" s="6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16"/>
      <c r="AK1209" s="16"/>
      <c r="AL1209" s="16"/>
      <c r="AM1209" s="16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</row>
    <row r="1210" spans="1:49" s="33" customFormat="1" ht="22.5" x14ac:dyDescent="0.25">
      <c r="A1210" s="199" t="s">
        <v>919</v>
      </c>
      <c r="B1210" s="127" t="s">
        <v>1088</v>
      </c>
      <c r="C1210" s="8"/>
      <c r="D1210" s="83"/>
      <c r="E1210" s="8"/>
      <c r="F1210" s="83"/>
      <c r="G1210" s="8"/>
      <c r="H1210" s="83"/>
      <c r="I1210" s="8"/>
      <c r="J1210" s="83"/>
      <c r="K1210" s="8"/>
      <c r="L1210" s="83"/>
      <c r="M1210" s="8"/>
      <c r="N1210" s="83"/>
      <c r="O1210" s="8"/>
      <c r="P1210" s="100"/>
      <c r="Q1210" s="128">
        <f>'[3]PPMP-BAC form 2016 '!G39</f>
        <v>983</v>
      </c>
      <c r="R1210" s="17"/>
      <c r="S1210" s="104"/>
      <c r="T1210" s="6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16"/>
      <c r="AK1210" s="16"/>
      <c r="AL1210" s="16"/>
      <c r="AM1210" s="16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</row>
    <row r="1211" spans="1:49" s="33" customFormat="1" ht="22.5" x14ac:dyDescent="0.25">
      <c r="A1211" s="199" t="s">
        <v>920</v>
      </c>
      <c r="B1211" s="127" t="s">
        <v>1088</v>
      </c>
      <c r="C1211" s="8"/>
      <c r="D1211" s="83"/>
      <c r="E1211" s="8"/>
      <c r="F1211" s="83"/>
      <c r="G1211" s="8"/>
      <c r="H1211" s="83"/>
      <c r="I1211" s="8"/>
      <c r="J1211" s="83"/>
      <c r="K1211" s="8"/>
      <c r="L1211" s="83"/>
      <c r="M1211" s="8"/>
      <c r="N1211" s="83"/>
      <c r="O1211" s="8"/>
      <c r="P1211" s="100"/>
      <c r="Q1211" s="128">
        <f>'[3]PPMP-BAC form 2016 '!G40</f>
        <v>2246</v>
      </c>
      <c r="R1211" s="17"/>
      <c r="S1211" s="104"/>
      <c r="T1211" s="6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16"/>
      <c r="AK1211" s="16"/>
      <c r="AL1211" s="16"/>
      <c r="AM1211" s="16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</row>
    <row r="1212" spans="1:49" s="33" customFormat="1" ht="22.5" x14ac:dyDescent="0.25">
      <c r="A1212" s="199" t="s">
        <v>921</v>
      </c>
      <c r="B1212" s="127" t="s">
        <v>1088</v>
      </c>
      <c r="C1212" s="8"/>
      <c r="D1212" s="83"/>
      <c r="E1212" s="8"/>
      <c r="F1212" s="83"/>
      <c r="G1212" s="8"/>
      <c r="H1212" s="83"/>
      <c r="I1212" s="8"/>
      <c r="J1212" s="83"/>
      <c r="K1212" s="8"/>
      <c r="L1212" s="83"/>
      <c r="M1212" s="8"/>
      <c r="N1212" s="83"/>
      <c r="O1212" s="8"/>
      <c r="P1212" s="100"/>
      <c r="Q1212" s="128">
        <f>'[3]PPMP-BAC form 2016 '!G41</f>
        <v>2792</v>
      </c>
      <c r="R1212" s="17"/>
      <c r="S1212" s="104"/>
      <c r="T1212" s="6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16"/>
      <c r="AK1212" s="16"/>
      <c r="AL1212" s="16"/>
      <c r="AM1212" s="16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</row>
    <row r="1213" spans="1:49" s="33" customFormat="1" ht="22.5" x14ac:dyDescent="0.25">
      <c r="A1213" s="199" t="s">
        <v>922</v>
      </c>
      <c r="B1213" s="127" t="s">
        <v>1088</v>
      </c>
      <c r="C1213" s="8"/>
      <c r="D1213" s="83"/>
      <c r="E1213" s="8"/>
      <c r="F1213" s="83"/>
      <c r="G1213" s="8"/>
      <c r="H1213" s="83"/>
      <c r="I1213" s="8"/>
      <c r="J1213" s="83"/>
      <c r="K1213" s="8"/>
      <c r="L1213" s="83"/>
      <c r="M1213" s="8"/>
      <c r="N1213" s="83"/>
      <c r="O1213" s="8"/>
      <c r="P1213" s="100"/>
      <c r="Q1213" s="128">
        <f>'[3]PPMP-BAC form 2016 '!G42</f>
        <v>8100</v>
      </c>
      <c r="R1213" s="17"/>
      <c r="S1213" s="104"/>
      <c r="T1213" s="6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16"/>
      <c r="AK1213" s="16"/>
      <c r="AL1213" s="16"/>
      <c r="AM1213" s="16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</row>
    <row r="1214" spans="1:49" s="33" customFormat="1" ht="22.5" x14ac:dyDescent="0.25">
      <c r="A1214" s="199" t="s">
        <v>923</v>
      </c>
      <c r="B1214" s="127" t="s">
        <v>1088</v>
      </c>
      <c r="C1214" s="8"/>
      <c r="D1214" s="83"/>
      <c r="E1214" s="8"/>
      <c r="F1214" s="83"/>
      <c r="G1214" s="8"/>
      <c r="H1214" s="83"/>
      <c r="I1214" s="8"/>
      <c r="J1214" s="83"/>
      <c r="K1214" s="8"/>
      <c r="L1214" s="83"/>
      <c r="M1214" s="8"/>
      <c r="N1214" s="83"/>
      <c r="O1214" s="8"/>
      <c r="P1214" s="100"/>
      <c r="Q1214" s="128">
        <f>'[3]PPMP-BAC form 2016 '!G43</f>
        <v>898.40000000000009</v>
      </c>
      <c r="R1214" s="17"/>
      <c r="S1214" s="104"/>
      <c r="T1214" s="6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16"/>
      <c r="AK1214" s="16"/>
      <c r="AL1214" s="16"/>
      <c r="AM1214" s="16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</row>
    <row r="1215" spans="1:49" s="33" customFormat="1" ht="22.5" x14ac:dyDescent="0.25">
      <c r="A1215" s="199" t="s">
        <v>924</v>
      </c>
      <c r="B1215" s="127" t="s">
        <v>1088</v>
      </c>
      <c r="C1215" s="8"/>
      <c r="D1215" s="83"/>
      <c r="E1215" s="8"/>
      <c r="F1215" s="83"/>
      <c r="G1215" s="8"/>
      <c r="H1215" s="83"/>
      <c r="I1215" s="8"/>
      <c r="J1215" s="83"/>
      <c r="K1215" s="8"/>
      <c r="L1215" s="83"/>
      <c r="M1215" s="8"/>
      <c r="N1215" s="83"/>
      <c r="O1215" s="8"/>
      <c r="P1215" s="100"/>
      <c r="Q1215" s="128">
        <f>'[3]PPMP-BAC form 2016 '!G44</f>
        <v>4779</v>
      </c>
      <c r="R1215" s="17"/>
      <c r="S1215" s="104"/>
      <c r="T1215" s="6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16"/>
      <c r="AK1215" s="16"/>
      <c r="AL1215" s="16"/>
      <c r="AM1215" s="16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</row>
    <row r="1216" spans="1:49" s="33" customFormat="1" ht="22.5" x14ac:dyDescent="0.25">
      <c r="A1216" s="199" t="s">
        <v>925</v>
      </c>
      <c r="B1216" s="127" t="s">
        <v>1088</v>
      </c>
      <c r="C1216" s="8"/>
      <c r="D1216" s="83"/>
      <c r="E1216" s="8"/>
      <c r="F1216" s="83"/>
      <c r="G1216" s="8"/>
      <c r="H1216" s="83"/>
      <c r="I1216" s="8"/>
      <c r="J1216" s="83"/>
      <c r="K1216" s="8"/>
      <c r="L1216" s="83"/>
      <c r="M1216" s="8"/>
      <c r="N1216" s="83"/>
      <c r="O1216" s="8"/>
      <c r="P1216" s="100"/>
      <c r="Q1216" s="128">
        <f>'[3]PPMP-BAC form 2016 '!G45</f>
        <v>4152</v>
      </c>
      <c r="R1216" s="17"/>
      <c r="S1216" s="104"/>
      <c r="T1216" s="6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16"/>
      <c r="AK1216" s="16"/>
      <c r="AL1216" s="16"/>
      <c r="AM1216" s="16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</row>
    <row r="1217" spans="1:49" s="33" customFormat="1" ht="33.75" x14ac:dyDescent="0.25">
      <c r="A1217" s="200" t="s">
        <v>926</v>
      </c>
      <c r="B1217" s="127" t="s">
        <v>1088</v>
      </c>
      <c r="C1217" s="8"/>
      <c r="D1217" s="83"/>
      <c r="E1217" s="8"/>
      <c r="F1217" s="83"/>
      <c r="G1217" s="8"/>
      <c r="H1217" s="83"/>
      <c r="I1217" s="8"/>
      <c r="J1217" s="83"/>
      <c r="K1217" s="8"/>
      <c r="L1217" s="83"/>
      <c r="M1217" s="8"/>
      <c r="N1217" s="83"/>
      <c r="O1217" s="8"/>
      <c r="P1217" s="100"/>
      <c r="Q1217" s="128">
        <f>'[3]PPMP-BAC form 2016 '!G46</f>
        <v>4155.8</v>
      </c>
      <c r="R1217" s="17"/>
      <c r="S1217" s="104"/>
      <c r="T1217" s="6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16"/>
      <c r="AK1217" s="16"/>
      <c r="AL1217" s="16"/>
      <c r="AM1217" s="16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</row>
    <row r="1218" spans="1:49" s="33" customFormat="1" ht="45.75" customHeight="1" x14ac:dyDescent="0.25">
      <c r="A1218" s="200" t="s">
        <v>927</v>
      </c>
      <c r="B1218" s="127" t="s">
        <v>1088</v>
      </c>
      <c r="C1218" s="8"/>
      <c r="D1218" s="83"/>
      <c r="E1218" s="8"/>
      <c r="F1218" s="83"/>
      <c r="G1218" s="8"/>
      <c r="H1218" s="83"/>
      <c r="I1218" s="8"/>
      <c r="J1218" s="83"/>
      <c r="K1218" s="8"/>
      <c r="L1218" s="83"/>
      <c r="M1218" s="8"/>
      <c r="N1218" s="83"/>
      <c r="O1218" s="8"/>
      <c r="P1218" s="100"/>
      <c r="Q1218" s="128">
        <f>'[3]PPMP-BAC form 2016 '!G47</f>
        <v>10052.64</v>
      </c>
      <c r="R1218" s="17"/>
      <c r="S1218" s="104"/>
      <c r="T1218" s="6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16"/>
      <c r="AK1218" s="16"/>
      <c r="AL1218" s="16"/>
      <c r="AM1218" s="16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</row>
    <row r="1219" spans="1:49" s="33" customFormat="1" ht="22.5" x14ac:dyDescent="0.25">
      <c r="A1219" s="199" t="s">
        <v>928</v>
      </c>
      <c r="B1219" s="127" t="s">
        <v>1088</v>
      </c>
      <c r="C1219" s="8"/>
      <c r="D1219" s="83"/>
      <c r="E1219" s="8"/>
      <c r="F1219" s="83"/>
      <c r="G1219" s="8"/>
      <c r="H1219" s="83"/>
      <c r="I1219" s="8"/>
      <c r="J1219" s="83"/>
      <c r="K1219" s="8"/>
      <c r="L1219" s="83"/>
      <c r="M1219" s="8"/>
      <c r="N1219" s="83"/>
      <c r="O1219" s="8"/>
      <c r="P1219" s="100"/>
      <c r="Q1219" s="128">
        <f>'[3]PPMP-BAC form 2016 '!G48</f>
        <v>3834</v>
      </c>
      <c r="R1219" s="17"/>
      <c r="S1219" s="104"/>
      <c r="T1219" s="6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16"/>
      <c r="AK1219" s="16"/>
      <c r="AL1219" s="16"/>
      <c r="AM1219" s="16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</row>
    <row r="1220" spans="1:49" s="33" customFormat="1" ht="22.5" x14ac:dyDescent="0.25">
      <c r="A1220" s="199" t="s">
        <v>929</v>
      </c>
      <c r="B1220" s="127" t="s">
        <v>1088</v>
      </c>
      <c r="C1220" s="8"/>
      <c r="D1220" s="83"/>
      <c r="E1220" s="8"/>
      <c r="F1220" s="83"/>
      <c r="G1220" s="8"/>
      <c r="H1220" s="83"/>
      <c r="I1220" s="8"/>
      <c r="J1220" s="83"/>
      <c r="K1220" s="8"/>
      <c r="L1220" s="83"/>
      <c r="M1220" s="8"/>
      <c r="N1220" s="83"/>
      <c r="O1220" s="8"/>
      <c r="P1220" s="100"/>
      <c r="Q1220" s="128">
        <f>'[3]PPMP-BAC form 2016 '!G49</f>
        <v>1404</v>
      </c>
      <c r="R1220" s="17"/>
      <c r="S1220" s="104"/>
      <c r="T1220" s="6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16"/>
      <c r="AK1220" s="16"/>
      <c r="AL1220" s="16"/>
      <c r="AM1220" s="16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</row>
    <row r="1221" spans="1:49" s="33" customFormat="1" ht="22.5" x14ac:dyDescent="0.25">
      <c r="A1221" s="197" t="s">
        <v>930</v>
      </c>
      <c r="B1221" s="127" t="s">
        <v>1088</v>
      </c>
      <c r="C1221" s="8"/>
      <c r="D1221" s="83"/>
      <c r="E1221" s="8"/>
      <c r="F1221" s="83"/>
      <c r="G1221" s="8"/>
      <c r="H1221" s="83"/>
      <c r="I1221" s="8"/>
      <c r="J1221" s="83"/>
      <c r="K1221" s="8"/>
      <c r="L1221" s="83"/>
      <c r="M1221" s="8"/>
      <c r="N1221" s="83"/>
      <c r="O1221" s="8"/>
      <c r="P1221" s="100"/>
      <c r="Q1221" s="128">
        <f>'[3]PPMP-BAC form 2016 '!G50</f>
        <v>5197.5</v>
      </c>
      <c r="R1221" s="17"/>
      <c r="S1221" s="104"/>
      <c r="T1221" s="6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16"/>
      <c r="AK1221" s="16"/>
      <c r="AL1221" s="16"/>
      <c r="AM1221" s="16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</row>
    <row r="1222" spans="1:49" s="33" customFormat="1" ht="22.5" x14ac:dyDescent="0.25">
      <c r="A1222" s="197" t="s">
        <v>931</v>
      </c>
      <c r="B1222" s="127" t="s">
        <v>1088</v>
      </c>
      <c r="C1222" s="8"/>
      <c r="D1222" s="83"/>
      <c r="E1222" s="8"/>
      <c r="F1222" s="83"/>
      <c r="G1222" s="8"/>
      <c r="H1222" s="83"/>
      <c r="I1222" s="8"/>
      <c r="J1222" s="83"/>
      <c r="K1222" s="8"/>
      <c r="L1222" s="83"/>
      <c r="M1222" s="8"/>
      <c r="N1222" s="83"/>
      <c r="O1222" s="8"/>
      <c r="P1222" s="100"/>
      <c r="Q1222" s="128">
        <f>'[3]PPMP-BAC form 2016 '!G51</f>
        <v>8964</v>
      </c>
      <c r="R1222" s="17"/>
      <c r="S1222" s="104"/>
      <c r="T1222" s="6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16"/>
      <c r="AK1222" s="16"/>
      <c r="AL1222" s="16"/>
      <c r="AM1222" s="16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</row>
    <row r="1223" spans="1:49" s="33" customFormat="1" ht="22.5" x14ac:dyDescent="0.25">
      <c r="A1223" s="199" t="s">
        <v>932</v>
      </c>
      <c r="B1223" s="127" t="s">
        <v>1088</v>
      </c>
      <c r="C1223" s="8"/>
      <c r="D1223" s="83"/>
      <c r="E1223" s="8"/>
      <c r="F1223" s="83"/>
      <c r="G1223" s="8"/>
      <c r="H1223" s="83"/>
      <c r="I1223" s="8"/>
      <c r="J1223" s="83"/>
      <c r="K1223" s="8"/>
      <c r="L1223" s="83"/>
      <c r="M1223" s="8"/>
      <c r="N1223" s="83"/>
      <c r="O1223" s="8"/>
      <c r="P1223" s="100"/>
      <c r="Q1223" s="128">
        <f>'[3]PPMP-BAC form 2016 '!G52</f>
        <v>9898.5</v>
      </c>
      <c r="R1223" s="17"/>
      <c r="S1223" s="104"/>
      <c r="T1223" s="6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16"/>
      <c r="AK1223" s="16"/>
      <c r="AL1223" s="16"/>
      <c r="AM1223" s="16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</row>
    <row r="1224" spans="1:49" s="33" customFormat="1" ht="22.5" x14ac:dyDescent="0.25">
      <c r="A1224" s="199" t="s">
        <v>933</v>
      </c>
      <c r="B1224" s="127" t="s">
        <v>1088</v>
      </c>
      <c r="C1224" s="8"/>
      <c r="D1224" s="83"/>
      <c r="E1224" s="8"/>
      <c r="F1224" s="83"/>
      <c r="G1224" s="8"/>
      <c r="H1224" s="83"/>
      <c r="I1224" s="8"/>
      <c r="J1224" s="83"/>
      <c r="K1224" s="8"/>
      <c r="L1224" s="83"/>
      <c r="M1224" s="8"/>
      <c r="N1224" s="83"/>
      <c r="O1224" s="8"/>
      <c r="P1224" s="100"/>
      <c r="Q1224" s="128">
        <f>'[3]PPMP-BAC form 2016 '!G53</f>
        <v>695.5</v>
      </c>
      <c r="R1224" s="17"/>
      <c r="S1224" s="104"/>
      <c r="T1224" s="6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16"/>
      <c r="AK1224" s="16"/>
      <c r="AL1224" s="16"/>
      <c r="AM1224" s="16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</row>
    <row r="1225" spans="1:49" s="33" customFormat="1" ht="22.5" x14ac:dyDescent="0.25">
      <c r="A1225" s="199" t="s">
        <v>934</v>
      </c>
      <c r="B1225" s="127" t="s">
        <v>1088</v>
      </c>
      <c r="C1225" s="8"/>
      <c r="D1225" s="83"/>
      <c r="E1225" s="8"/>
      <c r="F1225" s="83"/>
      <c r="G1225" s="8"/>
      <c r="H1225" s="83"/>
      <c r="I1225" s="8"/>
      <c r="J1225" s="83"/>
      <c r="K1225" s="8"/>
      <c r="L1225" s="83"/>
      <c r="M1225" s="8"/>
      <c r="N1225" s="83"/>
      <c r="O1225" s="8"/>
      <c r="P1225" s="100"/>
      <c r="Q1225" s="128">
        <f>'[3]PPMP-BAC form 2016 '!G54</f>
        <v>40715</v>
      </c>
      <c r="R1225" s="17"/>
      <c r="S1225" s="104"/>
      <c r="T1225" s="6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16"/>
      <c r="AK1225" s="16"/>
      <c r="AL1225" s="16"/>
      <c r="AM1225" s="16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</row>
    <row r="1226" spans="1:49" s="33" customFormat="1" ht="22.5" x14ac:dyDescent="0.25">
      <c r="A1226" s="199" t="s">
        <v>935</v>
      </c>
      <c r="B1226" s="127" t="s">
        <v>1088</v>
      </c>
      <c r="C1226" s="8"/>
      <c r="D1226" s="83"/>
      <c r="E1226" s="8"/>
      <c r="F1226" s="83"/>
      <c r="G1226" s="8"/>
      <c r="H1226" s="83"/>
      <c r="I1226" s="8"/>
      <c r="J1226" s="83"/>
      <c r="K1226" s="8"/>
      <c r="L1226" s="83"/>
      <c r="M1226" s="8"/>
      <c r="N1226" s="83"/>
      <c r="O1226" s="8"/>
      <c r="P1226" s="100"/>
      <c r="Q1226" s="128">
        <f>'[3]PPMP-BAC form 2016 '!G55</f>
        <v>35175</v>
      </c>
      <c r="R1226" s="17"/>
      <c r="S1226" s="104"/>
      <c r="T1226" s="6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16"/>
      <c r="AK1226" s="16"/>
      <c r="AL1226" s="16"/>
      <c r="AM1226" s="16"/>
      <c r="AN1226" s="8"/>
      <c r="AO1226" s="8"/>
      <c r="AP1226" s="8"/>
      <c r="AQ1226" s="8"/>
      <c r="AR1226" s="8"/>
      <c r="AS1226" s="8"/>
      <c r="AT1226" s="8"/>
      <c r="AU1226" s="8"/>
      <c r="AV1226" s="8"/>
      <c r="AW1226" s="8"/>
    </row>
    <row r="1227" spans="1:49" s="33" customFormat="1" ht="22.5" x14ac:dyDescent="0.25">
      <c r="A1227" s="199" t="s">
        <v>936</v>
      </c>
      <c r="B1227" s="127" t="s">
        <v>1088</v>
      </c>
      <c r="C1227" s="8"/>
      <c r="D1227" s="83"/>
      <c r="E1227" s="8"/>
      <c r="F1227" s="83"/>
      <c r="G1227" s="8"/>
      <c r="H1227" s="83"/>
      <c r="I1227" s="8"/>
      <c r="J1227" s="83"/>
      <c r="K1227" s="8"/>
      <c r="L1227" s="83"/>
      <c r="M1227" s="8"/>
      <c r="N1227" s="83"/>
      <c r="O1227" s="8"/>
      <c r="P1227" s="100"/>
      <c r="Q1227" s="128">
        <f>'[3]PPMP-BAC form 2016 '!G56</f>
        <v>4422.5</v>
      </c>
      <c r="R1227" s="17"/>
      <c r="S1227" s="104"/>
      <c r="T1227" s="6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16"/>
      <c r="AK1227" s="16"/>
      <c r="AL1227" s="16"/>
      <c r="AM1227" s="16"/>
      <c r="AN1227" s="8"/>
      <c r="AO1227" s="8"/>
      <c r="AP1227" s="8"/>
      <c r="AQ1227" s="8"/>
      <c r="AR1227" s="8"/>
      <c r="AS1227" s="8"/>
      <c r="AT1227" s="8"/>
      <c r="AU1227" s="8"/>
      <c r="AV1227" s="8"/>
      <c r="AW1227" s="8"/>
    </row>
    <row r="1228" spans="1:49" s="33" customFormat="1" ht="22.5" x14ac:dyDescent="0.25">
      <c r="A1228" s="199" t="s">
        <v>937</v>
      </c>
      <c r="B1228" s="127" t="s">
        <v>1088</v>
      </c>
      <c r="C1228" s="8"/>
      <c r="D1228" s="83"/>
      <c r="E1228" s="8"/>
      <c r="F1228" s="83"/>
      <c r="G1228" s="8"/>
      <c r="H1228" s="83"/>
      <c r="I1228" s="8"/>
      <c r="J1228" s="83"/>
      <c r="K1228" s="8"/>
      <c r="L1228" s="83"/>
      <c r="M1228" s="8"/>
      <c r="N1228" s="83"/>
      <c r="O1228" s="8"/>
      <c r="P1228" s="100"/>
      <c r="Q1228" s="128">
        <f>'[3]PPMP-BAC form 2016 '!G57</f>
        <v>35400</v>
      </c>
      <c r="R1228" s="17"/>
      <c r="S1228" s="104"/>
      <c r="T1228" s="6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16"/>
      <c r="AK1228" s="16"/>
      <c r="AL1228" s="16"/>
      <c r="AM1228" s="16"/>
      <c r="AN1228" s="8"/>
      <c r="AO1228" s="8"/>
      <c r="AP1228" s="8"/>
      <c r="AQ1228" s="8"/>
      <c r="AR1228" s="8"/>
      <c r="AS1228" s="8"/>
      <c r="AT1228" s="8"/>
      <c r="AU1228" s="8"/>
      <c r="AV1228" s="8"/>
      <c r="AW1228" s="8"/>
    </row>
    <row r="1229" spans="1:49" s="33" customFormat="1" ht="22.5" x14ac:dyDescent="0.25">
      <c r="A1229" s="199" t="s">
        <v>938</v>
      </c>
      <c r="B1229" s="127" t="s">
        <v>1088</v>
      </c>
      <c r="C1229" s="8"/>
      <c r="D1229" s="83"/>
      <c r="E1229" s="8"/>
      <c r="F1229" s="83"/>
      <c r="G1229" s="8"/>
      <c r="H1229" s="83"/>
      <c r="I1229" s="8"/>
      <c r="J1229" s="83"/>
      <c r="K1229" s="8"/>
      <c r="L1229" s="83"/>
      <c r="M1229" s="8"/>
      <c r="N1229" s="83"/>
      <c r="O1229" s="8"/>
      <c r="P1229" s="100"/>
      <c r="Q1229" s="128">
        <f>'[3]PPMP-BAC form 2016 '!G58</f>
        <v>60800</v>
      </c>
      <c r="R1229" s="17"/>
      <c r="S1229" s="104"/>
      <c r="T1229" s="6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16"/>
      <c r="AK1229" s="16"/>
      <c r="AL1229" s="16"/>
      <c r="AM1229" s="16"/>
      <c r="AN1229" s="8"/>
      <c r="AO1229" s="8"/>
      <c r="AP1229" s="8"/>
      <c r="AQ1229" s="8"/>
      <c r="AR1229" s="8"/>
      <c r="AS1229" s="8"/>
      <c r="AT1229" s="8"/>
      <c r="AU1229" s="8"/>
      <c r="AV1229" s="8"/>
      <c r="AW1229" s="8"/>
    </row>
    <row r="1230" spans="1:49" s="33" customFormat="1" ht="33.75" x14ac:dyDescent="0.25">
      <c r="A1230" s="199" t="s">
        <v>939</v>
      </c>
      <c r="B1230" s="127" t="s">
        <v>1088</v>
      </c>
      <c r="C1230" s="8"/>
      <c r="D1230" s="83"/>
      <c r="E1230" s="8"/>
      <c r="F1230" s="83"/>
      <c r="G1230" s="8"/>
      <c r="H1230" s="83"/>
      <c r="I1230" s="8"/>
      <c r="J1230" s="83"/>
      <c r="K1230" s="8"/>
      <c r="L1230" s="83"/>
      <c r="M1230" s="8"/>
      <c r="N1230" s="83"/>
      <c r="O1230" s="8"/>
      <c r="P1230" s="100"/>
      <c r="Q1230" s="128">
        <f>'[3]PPMP-BAC form 2016 '!G59</f>
        <v>8393.0999999999985</v>
      </c>
      <c r="R1230" s="17"/>
      <c r="S1230" s="104"/>
      <c r="T1230" s="6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16"/>
      <c r="AK1230" s="16"/>
      <c r="AL1230" s="16"/>
      <c r="AM1230" s="16"/>
      <c r="AN1230" s="8"/>
      <c r="AO1230" s="8"/>
      <c r="AP1230" s="8"/>
      <c r="AQ1230" s="8"/>
      <c r="AR1230" s="8"/>
      <c r="AS1230" s="8"/>
      <c r="AT1230" s="8"/>
      <c r="AU1230" s="8"/>
      <c r="AV1230" s="8"/>
      <c r="AW1230" s="8"/>
    </row>
    <row r="1231" spans="1:49" s="33" customFormat="1" ht="31.5" customHeight="1" x14ac:dyDescent="0.25">
      <c r="A1231" s="199" t="s">
        <v>940</v>
      </c>
      <c r="B1231" s="127" t="s">
        <v>1088</v>
      </c>
      <c r="C1231" s="8"/>
      <c r="D1231" s="83"/>
      <c r="E1231" s="8"/>
      <c r="F1231" s="83"/>
      <c r="G1231" s="8"/>
      <c r="H1231" s="83"/>
      <c r="I1231" s="8"/>
      <c r="J1231" s="83"/>
      <c r="K1231" s="8"/>
      <c r="L1231" s="83"/>
      <c r="M1231" s="8"/>
      <c r="N1231" s="83"/>
      <c r="O1231" s="8"/>
      <c r="P1231" s="100"/>
      <c r="Q1231" s="128">
        <f>'[3]PPMP-BAC form 2016 '!G60</f>
        <v>472.9</v>
      </c>
      <c r="R1231" s="17"/>
      <c r="S1231" s="104"/>
      <c r="T1231" s="6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16"/>
      <c r="AK1231" s="16"/>
      <c r="AL1231" s="16"/>
      <c r="AM1231" s="16"/>
      <c r="AN1231" s="8"/>
      <c r="AO1231" s="8"/>
      <c r="AP1231" s="8"/>
      <c r="AQ1231" s="8"/>
      <c r="AR1231" s="8"/>
      <c r="AS1231" s="8"/>
      <c r="AT1231" s="8"/>
      <c r="AU1231" s="8"/>
      <c r="AV1231" s="8"/>
      <c r="AW1231" s="8"/>
    </row>
    <row r="1232" spans="1:49" s="33" customFormat="1" ht="25.5" customHeight="1" x14ac:dyDescent="0.25">
      <c r="A1232" s="199" t="s">
        <v>941</v>
      </c>
      <c r="B1232" s="127" t="s">
        <v>1088</v>
      </c>
      <c r="C1232" s="8"/>
      <c r="D1232" s="83"/>
      <c r="E1232" s="8"/>
      <c r="F1232" s="83"/>
      <c r="G1232" s="8"/>
      <c r="H1232" s="83"/>
      <c r="I1232" s="8"/>
      <c r="J1232" s="83"/>
      <c r="K1232" s="8"/>
      <c r="L1232" s="83"/>
      <c r="M1232" s="8"/>
      <c r="N1232" s="83"/>
      <c r="O1232" s="8"/>
      <c r="P1232" s="100"/>
      <c r="Q1232" s="128">
        <f>'[3]PPMP-BAC form 2016 '!G61</f>
        <v>7912.2000000000007</v>
      </c>
      <c r="R1232" s="17"/>
      <c r="S1232" s="104"/>
      <c r="T1232" s="6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16"/>
      <c r="AK1232" s="16"/>
      <c r="AL1232" s="16"/>
      <c r="AM1232" s="16"/>
      <c r="AN1232" s="8"/>
      <c r="AO1232" s="8"/>
      <c r="AP1232" s="8"/>
      <c r="AQ1232" s="8"/>
      <c r="AR1232" s="8"/>
      <c r="AS1232" s="8"/>
      <c r="AT1232" s="8"/>
      <c r="AU1232" s="8"/>
      <c r="AV1232" s="8"/>
      <c r="AW1232" s="8"/>
    </row>
    <row r="1233" spans="1:49" s="33" customFormat="1" ht="22.5" x14ac:dyDescent="0.25">
      <c r="A1233" s="199" t="s">
        <v>942</v>
      </c>
      <c r="B1233" s="127" t="s">
        <v>1088</v>
      </c>
      <c r="C1233" s="8"/>
      <c r="D1233" s="83"/>
      <c r="E1233" s="8"/>
      <c r="F1233" s="83"/>
      <c r="G1233" s="8"/>
      <c r="H1233" s="83"/>
      <c r="I1233" s="8"/>
      <c r="J1233" s="83"/>
      <c r="K1233" s="8"/>
      <c r="L1233" s="83"/>
      <c r="M1233" s="8"/>
      <c r="N1233" s="83"/>
      <c r="O1233" s="8"/>
      <c r="P1233" s="100"/>
      <c r="Q1233" s="128">
        <f>'[3]PPMP-BAC form 2016 '!G62</f>
        <v>9407</v>
      </c>
      <c r="R1233" s="17"/>
      <c r="S1233" s="104"/>
      <c r="T1233" s="6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16"/>
      <c r="AK1233" s="16"/>
      <c r="AL1233" s="16"/>
      <c r="AM1233" s="16"/>
      <c r="AN1233" s="8"/>
      <c r="AO1233" s="8"/>
      <c r="AP1233" s="8"/>
      <c r="AQ1233" s="8"/>
      <c r="AR1233" s="8"/>
      <c r="AS1233" s="8"/>
      <c r="AT1233" s="8"/>
      <c r="AU1233" s="8"/>
      <c r="AV1233" s="8"/>
      <c r="AW1233" s="8"/>
    </row>
    <row r="1234" spans="1:49" s="33" customFormat="1" ht="33.75" customHeight="1" x14ac:dyDescent="0.25">
      <c r="A1234" s="199" t="s">
        <v>943</v>
      </c>
      <c r="B1234" s="127" t="s">
        <v>1088</v>
      </c>
      <c r="C1234" s="8"/>
      <c r="D1234" s="83"/>
      <c r="E1234" s="8"/>
      <c r="F1234" s="83"/>
      <c r="G1234" s="8"/>
      <c r="H1234" s="83"/>
      <c r="I1234" s="8"/>
      <c r="J1234" s="83"/>
      <c r="K1234" s="8"/>
      <c r="L1234" s="83"/>
      <c r="M1234" s="8"/>
      <c r="N1234" s="83"/>
      <c r="O1234" s="8"/>
      <c r="P1234" s="100"/>
      <c r="Q1234" s="128">
        <f>'[3]PPMP-BAC form 2016 '!G63</f>
        <v>67112</v>
      </c>
      <c r="R1234" s="17"/>
      <c r="S1234" s="104"/>
      <c r="T1234" s="6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16"/>
      <c r="AK1234" s="16"/>
      <c r="AL1234" s="16"/>
      <c r="AM1234" s="16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</row>
    <row r="1235" spans="1:49" s="33" customFormat="1" ht="56.25" x14ac:dyDescent="0.25">
      <c r="A1235" s="199" t="s">
        <v>944</v>
      </c>
      <c r="B1235" s="127" t="s">
        <v>1088</v>
      </c>
      <c r="C1235" s="8"/>
      <c r="D1235" s="83"/>
      <c r="E1235" s="8"/>
      <c r="F1235" s="83"/>
      <c r="G1235" s="8"/>
      <c r="H1235" s="83"/>
      <c r="I1235" s="8"/>
      <c r="J1235" s="83"/>
      <c r="K1235" s="8"/>
      <c r="L1235" s="83"/>
      <c r="M1235" s="8"/>
      <c r="N1235" s="83"/>
      <c r="O1235" s="8"/>
      <c r="P1235" s="100"/>
      <c r="Q1235" s="128">
        <f>'[3]PPMP-BAC form 2016 '!G64</f>
        <v>161988</v>
      </c>
      <c r="R1235" s="17"/>
      <c r="S1235" s="104"/>
      <c r="T1235" s="6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16"/>
      <c r="AK1235" s="16"/>
      <c r="AL1235" s="16"/>
      <c r="AM1235" s="16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</row>
    <row r="1236" spans="1:49" s="33" customFormat="1" ht="22.5" x14ac:dyDescent="0.25">
      <c r="A1236" s="199" t="s">
        <v>945</v>
      </c>
      <c r="B1236" s="127" t="s">
        <v>1088</v>
      </c>
      <c r="C1236" s="8"/>
      <c r="D1236" s="83"/>
      <c r="E1236" s="8"/>
      <c r="F1236" s="83"/>
      <c r="G1236" s="8"/>
      <c r="H1236" s="83"/>
      <c r="I1236" s="8"/>
      <c r="J1236" s="83"/>
      <c r="K1236" s="8"/>
      <c r="L1236" s="83"/>
      <c r="M1236" s="8"/>
      <c r="N1236" s="83"/>
      <c r="O1236" s="8"/>
      <c r="P1236" s="100"/>
      <c r="Q1236" s="128">
        <f>'[3]PPMP-BAC form 2016 '!G65</f>
        <v>25269</v>
      </c>
      <c r="R1236" s="17"/>
      <c r="S1236" s="104"/>
      <c r="T1236" s="6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16"/>
      <c r="AK1236" s="16"/>
      <c r="AL1236" s="16"/>
      <c r="AM1236" s="16"/>
      <c r="AN1236" s="8"/>
      <c r="AO1236" s="8"/>
      <c r="AP1236" s="8"/>
      <c r="AQ1236" s="8"/>
      <c r="AR1236" s="8"/>
      <c r="AS1236" s="8"/>
      <c r="AT1236" s="8"/>
      <c r="AU1236" s="8"/>
      <c r="AV1236" s="8"/>
      <c r="AW1236" s="8"/>
    </row>
    <row r="1237" spans="1:49" s="33" customFormat="1" ht="22.5" x14ac:dyDescent="0.25">
      <c r="A1237" s="199" t="s">
        <v>946</v>
      </c>
      <c r="B1237" s="127" t="s">
        <v>1088</v>
      </c>
      <c r="C1237" s="8"/>
      <c r="D1237" s="83"/>
      <c r="E1237" s="8"/>
      <c r="F1237" s="83"/>
      <c r="G1237" s="8"/>
      <c r="H1237" s="83"/>
      <c r="I1237" s="8"/>
      <c r="J1237" s="83"/>
      <c r="K1237" s="8"/>
      <c r="L1237" s="83"/>
      <c r="M1237" s="8"/>
      <c r="N1237" s="83"/>
      <c r="O1237" s="8"/>
      <c r="P1237" s="100"/>
      <c r="Q1237" s="128">
        <f>'[3]PPMP-BAC form 2016 '!G66</f>
        <v>393.12</v>
      </c>
      <c r="R1237" s="17"/>
      <c r="S1237" s="104"/>
      <c r="T1237" s="6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16"/>
      <c r="AK1237" s="16"/>
      <c r="AL1237" s="16"/>
      <c r="AM1237" s="16"/>
      <c r="AN1237" s="8"/>
      <c r="AO1237" s="8"/>
      <c r="AP1237" s="8"/>
      <c r="AQ1237" s="8"/>
      <c r="AR1237" s="8"/>
      <c r="AS1237" s="8"/>
      <c r="AT1237" s="8"/>
      <c r="AU1237" s="8"/>
      <c r="AV1237" s="8"/>
      <c r="AW1237" s="8"/>
    </row>
    <row r="1238" spans="1:49" s="33" customFormat="1" ht="22.5" x14ac:dyDescent="0.25">
      <c r="A1238" s="199" t="s">
        <v>947</v>
      </c>
      <c r="B1238" s="127" t="s">
        <v>1088</v>
      </c>
      <c r="C1238" s="8"/>
      <c r="D1238" s="83"/>
      <c r="E1238" s="8"/>
      <c r="F1238" s="83"/>
      <c r="G1238" s="8"/>
      <c r="H1238" s="83"/>
      <c r="I1238" s="8"/>
      <c r="J1238" s="83"/>
      <c r="K1238" s="8"/>
      <c r="L1238" s="83"/>
      <c r="M1238" s="8"/>
      <c r="N1238" s="83"/>
      <c r="O1238" s="8"/>
      <c r="P1238" s="100"/>
      <c r="Q1238" s="128">
        <f>'[3]PPMP-BAC form 2016 '!G67</f>
        <v>744.09999999999991</v>
      </c>
      <c r="R1238" s="17"/>
      <c r="S1238" s="104"/>
      <c r="T1238" s="6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16"/>
      <c r="AK1238" s="16"/>
      <c r="AL1238" s="16"/>
      <c r="AM1238" s="16"/>
      <c r="AN1238" s="8"/>
      <c r="AO1238" s="8"/>
      <c r="AP1238" s="8"/>
      <c r="AQ1238" s="8"/>
      <c r="AR1238" s="8"/>
      <c r="AS1238" s="8"/>
      <c r="AT1238" s="8"/>
      <c r="AU1238" s="8"/>
      <c r="AV1238" s="8"/>
      <c r="AW1238" s="8"/>
    </row>
    <row r="1239" spans="1:49" s="33" customFormat="1" ht="22.5" x14ac:dyDescent="0.25">
      <c r="A1239" s="199" t="s">
        <v>948</v>
      </c>
      <c r="B1239" s="127" t="s">
        <v>1088</v>
      </c>
      <c r="C1239" s="8"/>
      <c r="D1239" s="83"/>
      <c r="E1239" s="8"/>
      <c r="F1239" s="83"/>
      <c r="G1239" s="8"/>
      <c r="H1239" s="83"/>
      <c r="I1239" s="8"/>
      <c r="J1239" s="83"/>
      <c r="K1239" s="8"/>
      <c r="L1239" s="83"/>
      <c r="M1239" s="8"/>
      <c r="N1239" s="83"/>
      <c r="O1239" s="8"/>
      <c r="P1239" s="100"/>
      <c r="Q1239" s="128">
        <f>'[3]PPMP-BAC form 2016 '!G68</f>
        <v>1881.1000000000001</v>
      </c>
      <c r="R1239" s="17"/>
      <c r="S1239" s="104"/>
      <c r="T1239" s="6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16"/>
      <c r="AK1239" s="16"/>
      <c r="AL1239" s="16"/>
      <c r="AM1239" s="16"/>
      <c r="AN1239" s="8"/>
      <c r="AO1239" s="8"/>
      <c r="AP1239" s="8"/>
      <c r="AQ1239" s="8"/>
      <c r="AR1239" s="8"/>
      <c r="AS1239" s="8"/>
      <c r="AT1239" s="8"/>
      <c r="AU1239" s="8"/>
      <c r="AV1239" s="8"/>
      <c r="AW1239" s="8"/>
    </row>
    <row r="1240" spans="1:49" s="33" customFormat="1" ht="22.5" x14ac:dyDescent="0.25">
      <c r="A1240" s="199" t="s">
        <v>949</v>
      </c>
      <c r="B1240" s="127" t="s">
        <v>1088</v>
      </c>
      <c r="C1240" s="8"/>
      <c r="D1240" s="83"/>
      <c r="E1240" s="8"/>
      <c r="F1240" s="83"/>
      <c r="G1240" s="8"/>
      <c r="H1240" s="83"/>
      <c r="I1240" s="8"/>
      <c r="J1240" s="83"/>
      <c r="K1240" s="8"/>
      <c r="L1240" s="83"/>
      <c r="M1240" s="8"/>
      <c r="N1240" s="83"/>
      <c r="O1240" s="8"/>
      <c r="P1240" s="100"/>
      <c r="Q1240" s="128">
        <f>'[3]PPMP-BAC form 2016 '!G69</f>
        <v>692.09999999999991</v>
      </c>
      <c r="R1240" s="17"/>
      <c r="S1240" s="104"/>
      <c r="T1240" s="6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16"/>
      <c r="AK1240" s="16"/>
      <c r="AL1240" s="16"/>
      <c r="AM1240" s="16"/>
      <c r="AN1240" s="8"/>
      <c r="AO1240" s="8"/>
      <c r="AP1240" s="8"/>
      <c r="AQ1240" s="8"/>
      <c r="AR1240" s="8"/>
      <c r="AS1240" s="8"/>
      <c r="AT1240" s="8"/>
      <c r="AU1240" s="8"/>
      <c r="AV1240" s="8"/>
      <c r="AW1240" s="8"/>
    </row>
    <row r="1241" spans="1:49" s="33" customFormat="1" ht="33.75" x14ac:dyDescent="0.25">
      <c r="A1241" s="199" t="s">
        <v>950</v>
      </c>
      <c r="B1241" s="127" t="s">
        <v>1088</v>
      </c>
      <c r="C1241" s="8"/>
      <c r="D1241" s="83"/>
      <c r="E1241" s="8"/>
      <c r="F1241" s="83"/>
      <c r="G1241" s="8"/>
      <c r="H1241" s="83"/>
      <c r="I1241" s="8"/>
      <c r="J1241" s="83"/>
      <c r="K1241" s="8"/>
      <c r="L1241" s="83"/>
      <c r="M1241" s="8"/>
      <c r="N1241" s="83"/>
      <c r="O1241" s="8"/>
      <c r="P1241" s="100"/>
      <c r="Q1241" s="128">
        <f>'[3]PPMP-BAC form 2016 '!G70</f>
        <v>18828</v>
      </c>
      <c r="R1241" s="17"/>
      <c r="S1241" s="104"/>
      <c r="T1241" s="6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16"/>
      <c r="AK1241" s="16"/>
      <c r="AL1241" s="16"/>
      <c r="AM1241" s="16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</row>
    <row r="1242" spans="1:49" s="33" customFormat="1" ht="33.75" x14ac:dyDescent="0.25">
      <c r="A1242" s="199" t="s">
        <v>951</v>
      </c>
      <c r="B1242" s="127" t="s">
        <v>1088</v>
      </c>
      <c r="C1242" s="8"/>
      <c r="D1242" s="83"/>
      <c r="E1242" s="8"/>
      <c r="F1242" s="83"/>
      <c r="G1242" s="8"/>
      <c r="H1242" s="83"/>
      <c r="I1242" s="8"/>
      <c r="J1242" s="83"/>
      <c r="K1242" s="8"/>
      <c r="L1242" s="83"/>
      <c r="M1242" s="8"/>
      <c r="N1242" s="83"/>
      <c r="O1242" s="8"/>
      <c r="P1242" s="100"/>
      <c r="Q1242" s="128">
        <f>'[3]PPMP-BAC form 2016 '!G71</f>
        <v>31164</v>
      </c>
      <c r="R1242" s="17"/>
      <c r="S1242" s="104"/>
      <c r="T1242" s="6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16"/>
      <c r="AK1242" s="16"/>
      <c r="AL1242" s="16"/>
      <c r="AM1242" s="16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</row>
    <row r="1243" spans="1:49" s="33" customFormat="1" ht="22.5" x14ac:dyDescent="0.25">
      <c r="A1243" s="199" t="s">
        <v>952</v>
      </c>
      <c r="B1243" s="127" t="s">
        <v>1088</v>
      </c>
      <c r="C1243" s="8"/>
      <c r="D1243" s="83"/>
      <c r="E1243" s="8"/>
      <c r="F1243" s="83"/>
      <c r="G1243" s="8"/>
      <c r="H1243" s="83"/>
      <c r="I1243" s="8"/>
      <c r="J1243" s="83"/>
      <c r="K1243" s="8"/>
      <c r="L1243" s="83"/>
      <c r="M1243" s="8"/>
      <c r="N1243" s="83"/>
      <c r="O1243" s="8"/>
      <c r="P1243" s="100"/>
      <c r="Q1243" s="128">
        <f>'[3]PPMP-BAC form 2016 '!G72</f>
        <v>10950</v>
      </c>
      <c r="R1243" s="17"/>
      <c r="S1243" s="104"/>
      <c r="T1243" s="6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16"/>
      <c r="AK1243" s="16"/>
      <c r="AL1243" s="16"/>
      <c r="AM1243" s="16"/>
      <c r="AN1243" s="8"/>
      <c r="AO1243" s="8"/>
      <c r="AP1243" s="8"/>
      <c r="AQ1243" s="8"/>
      <c r="AR1243" s="8"/>
      <c r="AS1243" s="8"/>
      <c r="AT1243" s="8"/>
      <c r="AU1243" s="8"/>
      <c r="AV1243" s="8"/>
      <c r="AW1243" s="8"/>
    </row>
    <row r="1244" spans="1:49" s="33" customFormat="1" ht="22.5" x14ac:dyDescent="0.25">
      <c r="A1244" s="199" t="s">
        <v>953</v>
      </c>
      <c r="B1244" s="127" t="s">
        <v>1088</v>
      </c>
      <c r="C1244" s="8"/>
      <c r="D1244" s="83"/>
      <c r="E1244" s="8"/>
      <c r="F1244" s="83"/>
      <c r="G1244" s="8"/>
      <c r="H1244" s="83"/>
      <c r="I1244" s="8"/>
      <c r="J1244" s="83"/>
      <c r="K1244" s="8"/>
      <c r="L1244" s="83"/>
      <c r="M1244" s="8"/>
      <c r="N1244" s="83"/>
      <c r="O1244" s="8"/>
      <c r="P1244" s="100"/>
      <c r="Q1244" s="128">
        <f>'[3]PPMP-BAC form 2016 '!G73</f>
        <v>7441</v>
      </c>
      <c r="R1244" s="17"/>
      <c r="S1244" s="104"/>
      <c r="T1244" s="6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16"/>
      <c r="AK1244" s="16"/>
      <c r="AL1244" s="16"/>
      <c r="AM1244" s="16"/>
      <c r="AN1244" s="8"/>
      <c r="AO1244" s="8"/>
      <c r="AP1244" s="8"/>
      <c r="AQ1244" s="8"/>
      <c r="AR1244" s="8"/>
      <c r="AS1244" s="8"/>
      <c r="AT1244" s="8"/>
      <c r="AU1244" s="8"/>
      <c r="AV1244" s="8"/>
      <c r="AW1244" s="8"/>
    </row>
    <row r="1245" spans="1:49" s="33" customFormat="1" ht="22.5" x14ac:dyDescent="0.25">
      <c r="A1245" s="199" t="s">
        <v>954</v>
      </c>
      <c r="B1245" s="127" t="s">
        <v>1088</v>
      </c>
      <c r="C1245" s="8"/>
      <c r="D1245" s="83"/>
      <c r="E1245" s="8"/>
      <c r="F1245" s="83"/>
      <c r="G1245" s="8"/>
      <c r="H1245" s="83"/>
      <c r="I1245" s="8"/>
      <c r="J1245" s="83"/>
      <c r="K1245" s="8"/>
      <c r="L1245" s="83"/>
      <c r="M1245" s="8"/>
      <c r="N1245" s="83"/>
      <c r="O1245" s="8"/>
      <c r="P1245" s="100"/>
      <c r="Q1245" s="128">
        <f>'[3]PPMP-BAC form 2016 '!G74</f>
        <v>7090.0000000000009</v>
      </c>
      <c r="R1245" s="17"/>
      <c r="S1245" s="104"/>
      <c r="T1245" s="6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16"/>
      <c r="AK1245" s="16"/>
      <c r="AL1245" s="16"/>
      <c r="AM1245" s="16"/>
      <c r="AN1245" s="8"/>
      <c r="AO1245" s="8"/>
      <c r="AP1245" s="8"/>
      <c r="AQ1245" s="8"/>
      <c r="AR1245" s="8"/>
      <c r="AS1245" s="8"/>
      <c r="AT1245" s="8"/>
      <c r="AU1245" s="8"/>
      <c r="AV1245" s="8"/>
      <c r="AW1245" s="8"/>
    </row>
    <row r="1246" spans="1:49" s="33" customFormat="1" ht="22.5" x14ac:dyDescent="0.25">
      <c r="A1246" s="199" t="s">
        <v>955</v>
      </c>
      <c r="B1246" s="127" t="s">
        <v>1088</v>
      </c>
      <c r="C1246" s="8"/>
      <c r="D1246" s="83"/>
      <c r="E1246" s="8"/>
      <c r="F1246" s="83"/>
      <c r="G1246" s="8"/>
      <c r="H1246" s="83"/>
      <c r="I1246" s="8"/>
      <c r="J1246" s="83"/>
      <c r="K1246" s="8"/>
      <c r="L1246" s="83"/>
      <c r="M1246" s="8"/>
      <c r="N1246" s="83"/>
      <c r="O1246" s="8"/>
      <c r="P1246" s="100"/>
      <c r="Q1246" s="128">
        <f>'[3]PPMP-BAC form 2016 '!G75</f>
        <v>4493</v>
      </c>
      <c r="R1246" s="17"/>
      <c r="S1246" s="104"/>
      <c r="T1246" s="6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16"/>
      <c r="AK1246" s="16"/>
      <c r="AL1246" s="16"/>
      <c r="AM1246" s="16"/>
      <c r="AN1246" s="8"/>
      <c r="AO1246" s="8"/>
      <c r="AP1246" s="8"/>
      <c r="AQ1246" s="8"/>
      <c r="AR1246" s="8"/>
      <c r="AS1246" s="8"/>
      <c r="AT1246" s="8"/>
      <c r="AU1246" s="8"/>
      <c r="AV1246" s="8"/>
      <c r="AW1246" s="8"/>
    </row>
    <row r="1247" spans="1:49" s="33" customFormat="1" ht="22.5" x14ac:dyDescent="0.25">
      <c r="A1247" s="199" t="s">
        <v>956</v>
      </c>
      <c r="B1247" s="127" t="s">
        <v>1088</v>
      </c>
      <c r="C1247" s="8"/>
      <c r="D1247" s="83"/>
      <c r="E1247" s="8"/>
      <c r="F1247" s="83"/>
      <c r="G1247" s="8"/>
      <c r="H1247" s="83"/>
      <c r="I1247" s="8"/>
      <c r="J1247" s="83"/>
      <c r="K1247" s="8"/>
      <c r="L1247" s="83"/>
      <c r="M1247" s="8"/>
      <c r="N1247" s="83"/>
      <c r="O1247" s="8"/>
      <c r="P1247" s="100"/>
      <c r="Q1247" s="128">
        <f>'[3]PPMP-BAC form 2016 '!G76</f>
        <v>9380</v>
      </c>
      <c r="R1247" s="17"/>
      <c r="S1247" s="104"/>
      <c r="T1247" s="6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16"/>
      <c r="AK1247" s="16"/>
      <c r="AL1247" s="16"/>
      <c r="AM1247" s="16"/>
      <c r="AN1247" s="8"/>
      <c r="AO1247" s="8"/>
      <c r="AP1247" s="8"/>
      <c r="AQ1247" s="8"/>
      <c r="AR1247" s="8"/>
      <c r="AS1247" s="8"/>
      <c r="AT1247" s="8"/>
      <c r="AU1247" s="8"/>
      <c r="AV1247" s="8"/>
      <c r="AW1247" s="8"/>
    </row>
    <row r="1248" spans="1:49" s="33" customFormat="1" ht="22.5" x14ac:dyDescent="0.25">
      <c r="A1248" s="199" t="s">
        <v>957</v>
      </c>
      <c r="B1248" s="127" t="s">
        <v>1088</v>
      </c>
      <c r="C1248" s="8"/>
      <c r="D1248" s="83"/>
      <c r="E1248" s="8"/>
      <c r="F1248" s="83"/>
      <c r="G1248" s="8"/>
      <c r="H1248" s="83"/>
      <c r="I1248" s="8"/>
      <c r="J1248" s="83"/>
      <c r="K1248" s="8"/>
      <c r="L1248" s="83"/>
      <c r="M1248" s="8"/>
      <c r="N1248" s="83"/>
      <c r="O1248" s="8"/>
      <c r="P1248" s="100"/>
      <c r="Q1248" s="128">
        <f>'[3]PPMP-BAC form 2016 '!G77</f>
        <v>8986</v>
      </c>
      <c r="R1248" s="17"/>
      <c r="S1248" s="104"/>
      <c r="T1248" s="6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16"/>
      <c r="AK1248" s="16"/>
      <c r="AL1248" s="16"/>
      <c r="AM1248" s="16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</row>
    <row r="1249" spans="1:49" s="33" customFormat="1" ht="22.5" x14ac:dyDescent="0.25">
      <c r="A1249" s="199" t="s">
        <v>958</v>
      </c>
      <c r="B1249" s="127" t="s">
        <v>1088</v>
      </c>
      <c r="C1249" s="8"/>
      <c r="D1249" s="83"/>
      <c r="E1249" s="8"/>
      <c r="F1249" s="83"/>
      <c r="G1249" s="8"/>
      <c r="H1249" s="83"/>
      <c r="I1249" s="8"/>
      <c r="J1249" s="83"/>
      <c r="K1249" s="8"/>
      <c r="L1249" s="83"/>
      <c r="M1249" s="8"/>
      <c r="N1249" s="83"/>
      <c r="O1249" s="8"/>
      <c r="P1249" s="100"/>
      <c r="Q1249" s="128">
        <f>'[3]PPMP-BAC form 2016 '!G78</f>
        <v>4799</v>
      </c>
      <c r="R1249" s="17"/>
      <c r="S1249" s="104"/>
      <c r="T1249" s="6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16"/>
      <c r="AK1249" s="16"/>
      <c r="AL1249" s="16"/>
      <c r="AM1249" s="16"/>
      <c r="AN1249" s="8"/>
      <c r="AO1249" s="8"/>
      <c r="AP1249" s="8"/>
      <c r="AQ1249" s="8"/>
      <c r="AR1249" s="8"/>
      <c r="AS1249" s="8"/>
      <c r="AT1249" s="8"/>
      <c r="AU1249" s="8"/>
      <c r="AV1249" s="8"/>
      <c r="AW1249" s="8"/>
    </row>
    <row r="1250" spans="1:49" s="33" customFormat="1" ht="22.5" x14ac:dyDescent="0.25">
      <c r="A1250" s="199" t="s">
        <v>959</v>
      </c>
      <c r="B1250" s="127" t="s">
        <v>1088</v>
      </c>
      <c r="C1250" s="8"/>
      <c r="D1250" s="83"/>
      <c r="E1250" s="8"/>
      <c r="F1250" s="83"/>
      <c r="G1250" s="8"/>
      <c r="H1250" s="83"/>
      <c r="I1250" s="8"/>
      <c r="J1250" s="83"/>
      <c r="K1250" s="8"/>
      <c r="L1250" s="83"/>
      <c r="M1250" s="8"/>
      <c r="N1250" s="83"/>
      <c r="O1250" s="8"/>
      <c r="P1250" s="100"/>
      <c r="Q1250" s="128">
        <f>'[3]PPMP-BAC form 2016 '!G79</f>
        <v>3279.9999999999995</v>
      </c>
      <c r="R1250" s="17"/>
      <c r="S1250" s="104"/>
      <c r="T1250" s="6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16"/>
      <c r="AK1250" s="16"/>
      <c r="AL1250" s="16"/>
      <c r="AM1250" s="16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</row>
    <row r="1251" spans="1:49" s="33" customFormat="1" ht="22.5" x14ac:dyDescent="0.25">
      <c r="A1251" s="199" t="s">
        <v>960</v>
      </c>
      <c r="B1251" s="127" t="s">
        <v>1088</v>
      </c>
      <c r="C1251" s="8"/>
      <c r="D1251" s="83"/>
      <c r="E1251" s="8"/>
      <c r="F1251" s="83"/>
      <c r="G1251" s="8"/>
      <c r="H1251" s="83"/>
      <c r="I1251" s="8"/>
      <c r="J1251" s="83"/>
      <c r="K1251" s="8"/>
      <c r="L1251" s="83"/>
      <c r="M1251" s="8"/>
      <c r="N1251" s="83"/>
      <c r="O1251" s="8"/>
      <c r="P1251" s="100"/>
      <c r="Q1251" s="128">
        <f>'[3]PPMP-BAC form 2016 '!G80</f>
        <v>3279.9999999999995</v>
      </c>
      <c r="R1251" s="17"/>
      <c r="S1251" s="104"/>
      <c r="T1251" s="6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16"/>
      <c r="AK1251" s="16"/>
      <c r="AL1251" s="16"/>
      <c r="AM1251" s="16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</row>
    <row r="1252" spans="1:49" s="33" customFormat="1" ht="22.5" x14ac:dyDescent="0.25">
      <c r="A1252" s="199" t="s">
        <v>961</v>
      </c>
      <c r="B1252" s="127" t="s">
        <v>1088</v>
      </c>
      <c r="C1252" s="8"/>
      <c r="D1252" s="83"/>
      <c r="E1252" s="8"/>
      <c r="F1252" s="83"/>
      <c r="G1252" s="8"/>
      <c r="H1252" s="83"/>
      <c r="I1252" s="8"/>
      <c r="J1252" s="83"/>
      <c r="K1252" s="8"/>
      <c r="L1252" s="83"/>
      <c r="M1252" s="8"/>
      <c r="N1252" s="83"/>
      <c r="O1252" s="8"/>
      <c r="P1252" s="100"/>
      <c r="Q1252" s="128">
        <f>'[3]PPMP-BAC form 2016 '!G81</f>
        <v>1639.9999999999998</v>
      </c>
      <c r="R1252" s="17"/>
      <c r="S1252" s="104"/>
      <c r="T1252" s="6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16"/>
      <c r="AK1252" s="16"/>
      <c r="AL1252" s="16"/>
      <c r="AM1252" s="16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</row>
    <row r="1253" spans="1:49" s="33" customFormat="1" ht="22.5" x14ac:dyDescent="0.25">
      <c r="A1253" s="199" t="s">
        <v>962</v>
      </c>
      <c r="B1253" s="127" t="s">
        <v>1088</v>
      </c>
      <c r="C1253" s="8"/>
      <c r="D1253" s="83"/>
      <c r="E1253" s="8"/>
      <c r="F1253" s="83"/>
      <c r="G1253" s="8"/>
      <c r="H1253" s="83"/>
      <c r="I1253" s="8"/>
      <c r="J1253" s="83"/>
      <c r="K1253" s="8"/>
      <c r="L1253" s="83"/>
      <c r="M1253" s="8"/>
      <c r="N1253" s="83"/>
      <c r="O1253" s="8"/>
      <c r="P1253" s="100"/>
      <c r="Q1253" s="128">
        <f>'[3]PPMP-BAC form 2016 '!G82</f>
        <v>3279.9999999999995</v>
      </c>
      <c r="R1253" s="17"/>
      <c r="S1253" s="104"/>
      <c r="T1253" s="6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16"/>
      <c r="AK1253" s="16"/>
      <c r="AL1253" s="16"/>
      <c r="AM1253" s="16"/>
      <c r="AN1253" s="8"/>
      <c r="AO1253" s="8"/>
      <c r="AP1253" s="8"/>
      <c r="AQ1253" s="8"/>
      <c r="AR1253" s="8"/>
      <c r="AS1253" s="8"/>
      <c r="AT1253" s="8"/>
      <c r="AU1253" s="8"/>
      <c r="AV1253" s="8"/>
      <c r="AW1253" s="8"/>
    </row>
    <row r="1254" spans="1:49" s="33" customFormat="1" ht="22.5" x14ac:dyDescent="0.25">
      <c r="A1254" s="199" t="s">
        <v>963</v>
      </c>
      <c r="B1254" s="127" t="s">
        <v>1088</v>
      </c>
      <c r="C1254" s="8"/>
      <c r="D1254" s="83"/>
      <c r="E1254" s="8"/>
      <c r="F1254" s="83"/>
      <c r="G1254" s="8"/>
      <c r="H1254" s="83"/>
      <c r="I1254" s="8"/>
      <c r="J1254" s="83"/>
      <c r="K1254" s="8"/>
      <c r="L1254" s="83"/>
      <c r="M1254" s="8"/>
      <c r="N1254" s="83"/>
      <c r="O1254" s="8"/>
      <c r="P1254" s="100"/>
      <c r="Q1254" s="128">
        <f>'[3]PPMP-BAC form 2016 '!G83</f>
        <v>2460</v>
      </c>
      <c r="R1254" s="17"/>
      <c r="S1254" s="104"/>
      <c r="T1254" s="6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16"/>
      <c r="AK1254" s="16"/>
      <c r="AL1254" s="16"/>
      <c r="AM1254" s="16"/>
      <c r="AN1254" s="8"/>
      <c r="AO1254" s="8"/>
      <c r="AP1254" s="8"/>
      <c r="AQ1254" s="8"/>
      <c r="AR1254" s="8"/>
      <c r="AS1254" s="8"/>
      <c r="AT1254" s="8"/>
      <c r="AU1254" s="8"/>
      <c r="AV1254" s="8"/>
      <c r="AW1254" s="8"/>
    </row>
    <row r="1255" spans="1:49" s="33" customFormat="1" ht="22.5" x14ac:dyDescent="0.25">
      <c r="A1255" s="199" t="s">
        <v>964</v>
      </c>
      <c r="B1255" s="127" t="s">
        <v>1088</v>
      </c>
      <c r="C1255" s="8"/>
      <c r="D1255" s="83"/>
      <c r="E1255" s="8"/>
      <c r="F1255" s="83"/>
      <c r="G1255" s="8"/>
      <c r="H1255" s="83"/>
      <c r="I1255" s="8"/>
      <c r="J1255" s="83"/>
      <c r="K1255" s="8"/>
      <c r="L1255" s="83"/>
      <c r="M1255" s="8"/>
      <c r="N1255" s="83"/>
      <c r="O1255" s="8"/>
      <c r="P1255" s="100"/>
      <c r="Q1255" s="128">
        <f>'[3]PPMP-BAC form 2016 '!G84</f>
        <v>1639.9999999999998</v>
      </c>
      <c r="R1255" s="17"/>
      <c r="S1255" s="104"/>
      <c r="T1255" s="6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16"/>
      <c r="AK1255" s="16"/>
      <c r="AL1255" s="16"/>
      <c r="AM1255" s="16"/>
      <c r="AN1255" s="8"/>
      <c r="AO1255" s="8"/>
      <c r="AP1255" s="8"/>
      <c r="AQ1255" s="8"/>
      <c r="AR1255" s="8"/>
      <c r="AS1255" s="8"/>
      <c r="AT1255" s="8"/>
      <c r="AU1255" s="8"/>
      <c r="AV1255" s="8"/>
      <c r="AW1255" s="8"/>
    </row>
    <row r="1256" spans="1:49" s="33" customFormat="1" ht="22.5" x14ac:dyDescent="0.25">
      <c r="A1256" s="199" t="s">
        <v>965</v>
      </c>
      <c r="B1256" s="127" t="s">
        <v>1088</v>
      </c>
      <c r="C1256" s="8"/>
      <c r="D1256" s="83"/>
      <c r="E1256" s="8"/>
      <c r="F1256" s="83"/>
      <c r="G1256" s="8"/>
      <c r="H1256" s="83"/>
      <c r="I1256" s="8"/>
      <c r="J1256" s="83"/>
      <c r="K1256" s="8"/>
      <c r="L1256" s="83"/>
      <c r="M1256" s="8"/>
      <c r="N1256" s="83"/>
      <c r="O1256" s="8"/>
      <c r="P1256" s="100"/>
      <c r="Q1256" s="128">
        <f>'[3]PPMP-BAC form 2016 '!G85</f>
        <v>15413.999999999998</v>
      </c>
      <c r="R1256" s="17"/>
      <c r="S1256" s="104"/>
      <c r="T1256" s="6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16"/>
      <c r="AK1256" s="16"/>
      <c r="AL1256" s="16"/>
      <c r="AM1256" s="16"/>
      <c r="AN1256" s="8"/>
      <c r="AO1256" s="8"/>
      <c r="AP1256" s="8"/>
      <c r="AQ1256" s="8"/>
      <c r="AR1256" s="8"/>
      <c r="AS1256" s="8"/>
      <c r="AT1256" s="8"/>
      <c r="AU1256" s="8"/>
      <c r="AV1256" s="8"/>
      <c r="AW1256" s="8"/>
    </row>
    <row r="1257" spans="1:49" s="33" customFormat="1" ht="31.5" customHeight="1" x14ac:dyDescent="0.25">
      <c r="A1257" s="197" t="s">
        <v>966</v>
      </c>
      <c r="B1257" s="127" t="s">
        <v>1088</v>
      </c>
      <c r="C1257" s="8"/>
      <c r="D1257" s="83"/>
      <c r="E1257" s="8"/>
      <c r="F1257" s="83"/>
      <c r="G1257" s="8"/>
      <c r="H1257" s="83"/>
      <c r="I1257" s="8"/>
      <c r="J1257" s="83"/>
      <c r="K1257" s="8"/>
      <c r="L1257" s="83"/>
      <c r="M1257" s="8"/>
      <c r="N1257" s="83"/>
      <c r="O1257" s="8"/>
      <c r="P1257" s="100"/>
      <c r="Q1257" s="128">
        <f>'[3]PPMP-BAC form 2016 '!G86</f>
        <v>702</v>
      </c>
      <c r="R1257" s="17"/>
      <c r="S1257" s="104"/>
      <c r="T1257" s="6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16"/>
      <c r="AK1257" s="16"/>
      <c r="AL1257" s="16"/>
      <c r="AM1257" s="16"/>
      <c r="AN1257" s="8"/>
      <c r="AO1257" s="8"/>
      <c r="AP1257" s="8"/>
      <c r="AQ1257" s="8"/>
      <c r="AR1257" s="8"/>
      <c r="AS1257" s="8"/>
      <c r="AT1257" s="8"/>
      <c r="AU1257" s="8"/>
      <c r="AV1257" s="8"/>
      <c r="AW1257" s="8"/>
    </row>
    <row r="1258" spans="1:49" s="33" customFormat="1" ht="22.5" x14ac:dyDescent="0.25">
      <c r="A1258" s="199" t="s">
        <v>967</v>
      </c>
      <c r="B1258" s="127" t="s">
        <v>1088</v>
      </c>
      <c r="C1258" s="8"/>
      <c r="D1258" s="83"/>
      <c r="E1258" s="8"/>
      <c r="F1258" s="83"/>
      <c r="G1258" s="8"/>
      <c r="H1258" s="83"/>
      <c r="I1258" s="8"/>
      <c r="J1258" s="83"/>
      <c r="K1258" s="8"/>
      <c r="L1258" s="83"/>
      <c r="M1258" s="8"/>
      <c r="N1258" s="83"/>
      <c r="O1258" s="8"/>
      <c r="P1258" s="100"/>
      <c r="Q1258" s="128">
        <f>'[3]PPMP-BAC form 2016 '!G87</f>
        <v>63628</v>
      </c>
      <c r="R1258" s="17"/>
      <c r="S1258" s="104"/>
      <c r="T1258" s="6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16"/>
      <c r="AK1258" s="16"/>
      <c r="AL1258" s="16"/>
      <c r="AM1258" s="16"/>
      <c r="AN1258" s="8"/>
      <c r="AO1258" s="8"/>
      <c r="AP1258" s="8"/>
      <c r="AQ1258" s="8"/>
      <c r="AR1258" s="8"/>
      <c r="AS1258" s="8"/>
      <c r="AT1258" s="8"/>
      <c r="AU1258" s="8"/>
      <c r="AV1258" s="8"/>
      <c r="AW1258" s="8"/>
    </row>
    <row r="1259" spans="1:49" s="33" customFormat="1" ht="22.5" x14ac:dyDescent="0.25">
      <c r="A1259" s="199" t="s">
        <v>968</v>
      </c>
      <c r="B1259" s="127" t="s">
        <v>1088</v>
      </c>
      <c r="C1259" s="8"/>
      <c r="D1259" s="83"/>
      <c r="E1259" s="8"/>
      <c r="F1259" s="83"/>
      <c r="G1259" s="8"/>
      <c r="H1259" s="83"/>
      <c r="I1259" s="8"/>
      <c r="J1259" s="83"/>
      <c r="K1259" s="8"/>
      <c r="L1259" s="83"/>
      <c r="M1259" s="8"/>
      <c r="N1259" s="83"/>
      <c r="O1259" s="8"/>
      <c r="P1259" s="100"/>
      <c r="Q1259" s="128">
        <f>'[3]PPMP-BAC form 2016 '!G88</f>
        <v>142584</v>
      </c>
      <c r="R1259" s="17"/>
      <c r="S1259" s="104"/>
      <c r="T1259" s="6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16"/>
      <c r="AK1259" s="16"/>
      <c r="AL1259" s="16"/>
      <c r="AM1259" s="16"/>
      <c r="AN1259" s="8"/>
      <c r="AO1259" s="8"/>
      <c r="AP1259" s="8"/>
      <c r="AQ1259" s="8"/>
      <c r="AR1259" s="8"/>
      <c r="AS1259" s="8"/>
      <c r="AT1259" s="8"/>
      <c r="AU1259" s="8"/>
      <c r="AV1259" s="8"/>
      <c r="AW1259" s="8"/>
    </row>
    <row r="1260" spans="1:49" s="33" customFormat="1" ht="22.5" x14ac:dyDescent="0.25">
      <c r="A1260" s="199" t="s">
        <v>969</v>
      </c>
      <c r="B1260" s="127" t="s">
        <v>1088</v>
      </c>
      <c r="C1260" s="8"/>
      <c r="D1260" s="83"/>
      <c r="E1260" s="8"/>
      <c r="F1260" s="83"/>
      <c r="G1260" s="8"/>
      <c r="H1260" s="83"/>
      <c r="I1260" s="8"/>
      <c r="J1260" s="83"/>
      <c r="K1260" s="8"/>
      <c r="L1260" s="83"/>
      <c r="M1260" s="8"/>
      <c r="N1260" s="83"/>
      <c r="O1260" s="8"/>
      <c r="P1260" s="100"/>
      <c r="Q1260" s="128">
        <f>'[3]PPMP-BAC form 2016 '!G89</f>
        <v>8086</v>
      </c>
      <c r="R1260" s="17"/>
      <c r="S1260" s="104"/>
      <c r="T1260" s="6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16"/>
      <c r="AK1260" s="16"/>
      <c r="AL1260" s="16"/>
      <c r="AM1260" s="16"/>
      <c r="AN1260" s="8"/>
      <c r="AO1260" s="8"/>
      <c r="AP1260" s="8"/>
      <c r="AQ1260" s="8"/>
      <c r="AR1260" s="8"/>
      <c r="AS1260" s="8"/>
      <c r="AT1260" s="8"/>
      <c r="AU1260" s="8"/>
      <c r="AV1260" s="8"/>
      <c r="AW1260" s="8"/>
    </row>
    <row r="1261" spans="1:49" s="33" customFormat="1" ht="22.5" x14ac:dyDescent="0.25">
      <c r="A1261" s="199" t="s">
        <v>970</v>
      </c>
      <c r="B1261" s="127" t="s">
        <v>1088</v>
      </c>
      <c r="C1261" s="8"/>
      <c r="D1261" s="83"/>
      <c r="E1261" s="8"/>
      <c r="F1261" s="83"/>
      <c r="G1261" s="8"/>
      <c r="H1261" s="83"/>
      <c r="I1261" s="8"/>
      <c r="J1261" s="83"/>
      <c r="K1261" s="8"/>
      <c r="L1261" s="83"/>
      <c r="M1261" s="8"/>
      <c r="N1261" s="83"/>
      <c r="O1261" s="8"/>
      <c r="P1261" s="100"/>
      <c r="Q1261" s="128">
        <f>'[3]PPMP-BAC form 2016 '!G90</f>
        <v>9630</v>
      </c>
      <c r="R1261" s="17"/>
      <c r="S1261" s="104"/>
      <c r="T1261" s="6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16"/>
      <c r="AK1261" s="16"/>
      <c r="AL1261" s="16"/>
      <c r="AM1261" s="16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</row>
    <row r="1262" spans="1:49" s="33" customFormat="1" ht="22.5" x14ac:dyDescent="0.25">
      <c r="A1262" s="199" t="s">
        <v>971</v>
      </c>
      <c r="B1262" s="127" t="s">
        <v>1088</v>
      </c>
      <c r="C1262" s="8"/>
      <c r="D1262" s="83"/>
      <c r="E1262" s="8"/>
      <c r="F1262" s="83"/>
      <c r="G1262" s="8"/>
      <c r="H1262" s="83"/>
      <c r="I1262" s="8"/>
      <c r="J1262" s="83"/>
      <c r="K1262" s="8"/>
      <c r="L1262" s="83"/>
      <c r="M1262" s="8"/>
      <c r="N1262" s="83"/>
      <c r="O1262" s="8"/>
      <c r="P1262" s="100"/>
      <c r="Q1262" s="128">
        <f>'[3]PPMP-BAC form 2016 '!G91</f>
        <v>3727.5</v>
      </c>
      <c r="R1262" s="17"/>
      <c r="S1262" s="104"/>
      <c r="T1262" s="6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16"/>
      <c r="AK1262" s="16"/>
      <c r="AL1262" s="16"/>
      <c r="AM1262" s="16"/>
      <c r="AN1262" s="8"/>
      <c r="AO1262" s="8"/>
      <c r="AP1262" s="8"/>
      <c r="AQ1262" s="8"/>
      <c r="AR1262" s="8"/>
      <c r="AS1262" s="8"/>
      <c r="AT1262" s="8"/>
      <c r="AU1262" s="8"/>
      <c r="AV1262" s="8"/>
      <c r="AW1262" s="8"/>
    </row>
    <row r="1263" spans="1:49" s="33" customFormat="1" ht="33.75" x14ac:dyDescent="0.25">
      <c r="A1263" s="199" t="s">
        <v>972</v>
      </c>
      <c r="B1263" s="127" t="s">
        <v>1088</v>
      </c>
      <c r="C1263" s="8"/>
      <c r="D1263" s="83"/>
      <c r="E1263" s="8"/>
      <c r="F1263" s="83"/>
      <c r="G1263" s="8"/>
      <c r="H1263" s="83"/>
      <c r="I1263" s="8"/>
      <c r="J1263" s="83"/>
      <c r="K1263" s="8"/>
      <c r="L1263" s="83"/>
      <c r="M1263" s="8"/>
      <c r="N1263" s="83"/>
      <c r="O1263" s="8"/>
      <c r="P1263" s="100"/>
      <c r="Q1263" s="128">
        <f>'[3]PPMP-BAC form 2016 '!G92</f>
        <v>74984</v>
      </c>
      <c r="R1263" s="17"/>
      <c r="S1263" s="104"/>
      <c r="T1263" s="6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16"/>
      <c r="AK1263" s="16"/>
      <c r="AL1263" s="16"/>
      <c r="AM1263" s="16"/>
      <c r="AN1263" s="8"/>
      <c r="AO1263" s="8"/>
      <c r="AP1263" s="8"/>
      <c r="AQ1263" s="8"/>
      <c r="AR1263" s="8"/>
      <c r="AS1263" s="8"/>
      <c r="AT1263" s="8"/>
      <c r="AU1263" s="8"/>
      <c r="AV1263" s="8"/>
      <c r="AW1263" s="8"/>
    </row>
    <row r="1264" spans="1:49" s="33" customFormat="1" ht="33.75" x14ac:dyDescent="0.25">
      <c r="A1264" s="199" t="s">
        <v>973</v>
      </c>
      <c r="B1264" s="127" t="s">
        <v>1088</v>
      </c>
      <c r="C1264" s="8"/>
      <c r="D1264" s="83"/>
      <c r="E1264" s="8"/>
      <c r="F1264" s="83"/>
      <c r="G1264" s="8"/>
      <c r="H1264" s="83"/>
      <c r="I1264" s="8"/>
      <c r="J1264" s="83"/>
      <c r="K1264" s="8"/>
      <c r="L1264" s="83"/>
      <c r="M1264" s="8"/>
      <c r="N1264" s="83"/>
      <c r="O1264" s="8"/>
      <c r="P1264" s="100"/>
      <c r="Q1264" s="128">
        <f>'[3]PPMP-BAC form 2016 '!G93</f>
        <v>123390</v>
      </c>
      <c r="R1264" s="17"/>
      <c r="S1264" s="104"/>
      <c r="T1264" s="6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16"/>
      <c r="AK1264" s="16"/>
      <c r="AL1264" s="16"/>
      <c r="AM1264" s="16"/>
      <c r="AN1264" s="8"/>
      <c r="AO1264" s="8"/>
      <c r="AP1264" s="8"/>
      <c r="AQ1264" s="8"/>
      <c r="AR1264" s="8"/>
      <c r="AS1264" s="8"/>
      <c r="AT1264" s="8"/>
      <c r="AU1264" s="8"/>
      <c r="AV1264" s="8"/>
      <c r="AW1264" s="8"/>
    </row>
    <row r="1265" spans="1:49" s="33" customFormat="1" ht="22.5" x14ac:dyDescent="0.25">
      <c r="A1265" s="201" t="s">
        <v>974</v>
      </c>
      <c r="B1265" s="127" t="s">
        <v>1088</v>
      </c>
      <c r="C1265" s="8"/>
      <c r="D1265" s="83"/>
      <c r="E1265" s="8"/>
      <c r="F1265" s="83"/>
      <c r="G1265" s="8"/>
      <c r="H1265" s="83"/>
      <c r="I1265" s="8"/>
      <c r="J1265" s="83"/>
      <c r="K1265" s="8"/>
      <c r="L1265" s="83"/>
      <c r="M1265" s="8"/>
      <c r="N1265" s="83"/>
      <c r="O1265" s="8"/>
      <c r="P1265" s="100"/>
      <c r="Q1265" s="128">
        <f>'[3]PPMP-BAC form 2016 '!G94</f>
        <v>11760</v>
      </c>
      <c r="R1265" s="17"/>
      <c r="S1265" s="104"/>
      <c r="T1265" s="6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16"/>
      <c r="AK1265" s="16"/>
      <c r="AL1265" s="16"/>
      <c r="AM1265" s="16"/>
      <c r="AN1265" s="8"/>
      <c r="AO1265" s="8"/>
      <c r="AP1265" s="8"/>
      <c r="AQ1265" s="8"/>
      <c r="AR1265" s="8"/>
      <c r="AS1265" s="8"/>
      <c r="AT1265" s="8"/>
      <c r="AU1265" s="8"/>
      <c r="AV1265" s="8"/>
      <c r="AW1265" s="8"/>
    </row>
    <row r="1266" spans="1:49" s="8" customFormat="1" ht="22.5" x14ac:dyDescent="0.25">
      <c r="A1266" s="199" t="s">
        <v>975</v>
      </c>
      <c r="B1266" s="127" t="s">
        <v>1088</v>
      </c>
      <c r="D1266" s="83"/>
      <c r="F1266" s="83"/>
      <c r="H1266" s="83"/>
      <c r="J1266" s="83"/>
      <c r="L1266" s="83"/>
      <c r="N1266" s="83"/>
      <c r="P1266" s="100"/>
      <c r="Q1266" s="128">
        <f>'[3]PPMP-BAC form 2016 '!G95</f>
        <v>4716</v>
      </c>
      <c r="R1266" s="17"/>
      <c r="S1266" s="104"/>
      <c r="T1266" s="68"/>
      <c r="AJ1266" s="16"/>
      <c r="AK1266" s="16"/>
      <c r="AL1266" s="16"/>
      <c r="AM1266" s="16"/>
    </row>
    <row r="1267" spans="1:49" s="8" customFormat="1" ht="33.75" x14ac:dyDescent="0.25">
      <c r="A1267" s="199" t="s">
        <v>976</v>
      </c>
      <c r="B1267" s="127" t="s">
        <v>1088</v>
      </c>
      <c r="D1267" s="83"/>
      <c r="F1267" s="83"/>
      <c r="H1267" s="83"/>
      <c r="J1267" s="83"/>
      <c r="L1267" s="83"/>
      <c r="N1267" s="83"/>
      <c r="P1267" s="100"/>
      <c r="Q1267" s="128">
        <f>'[3]PPMP-BAC form 2016 '!G96</f>
        <v>4212</v>
      </c>
      <c r="R1267" s="17"/>
      <c r="S1267" s="104"/>
      <c r="T1267" s="68"/>
      <c r="AJ1267" s="16"/>
      <c r="AK1267" s="16"/>
      <c r="AL1267" s="16"/>
      <c r="AM1267" s="16"/>
    </row>
    <row r="1268" spans="1:49" s="8" customFormat="1" ht="33.75" x14ac:dyDescent="0.25">
      <c r="A1268" s="199" t="s">
        <v>977</v>
      </c>
      <c r="B1268" s="127" t="s">
        <v>1088</v>
      </c>
      <c r="D1268" s="83"/>
      <c r="F1268" s="83"/>
      <c r="H1268" s="83"/>
      <c r="J1268" s="83"/>
      <c r="L1268" s="83"/>
      <c r="N1268" s="83"/>
      <c r="P1268" s="100"/>
      <c r="Q1268" s="128">
        <f>'[3]PPMP-BAC form 2016 '!G97</f>
        <v>5181</v>
      </c>
      <c r="R1268" s="17"/>
      <c r="S1268" s="104"/>
      <c r="T1268" s="68"/>
      <c r="AJ1268" s="16"/>
      <c r="AK1268" s="16"/>
      <c r="AL1268" s="16"/>
      <c r="AM1268" s="16"/>
    </row>
    <row r="1269" spans="1:49" s="8" customFormat="1" ht="33.75" x14ac:dyDescent="0.25">
      <c r="A1269" s="199" t="s">
        <v>978</v>
      </c>
      <c r="B1269" s="127" t="s">
        <v>1088</v>
      </c>
      <c r="D1269" s="83"/>
      <c r="F1269" s="83"/>
      <c r="H1269" s="83"/>
      <c r="J1269" s="83"/>
      <c r="L1269" s="83"/>
      <c r="N1269" s="83"/>
      <c r="P1269" s="100"/>
      <c r="Q1269" s="128">
        <f>'[3]PPMP-BAC form 2016 '!G98</f>
        <v>7298</v>
      </c>
      <c r="R1269" s="17"/>
      <c r="S1269" s="104"/>
      <c r="T1269" s="68"/>
      <c r="AJ1269" s="16"/>
      <c r="AK1269" s="16"/>
      <c r="AL1269" s="16"/>
      <c r="AM1269" s="16"/>
    </row>
    <row r="1270" spans="1:49" s="8" customFormat="1" ht="22.5" x14ac:dyDescent="0.25">
      <c r="A1270" s="199" t="s">
        <v>979</v>
      </c>
      <c r="B1270" s="127" t="s">
        <v>1088</v>
      </c>
      <c r="D1270" s="83"/>
      <c r="F1270" s="83"/>
      <c r="H1270" s="83"/>
      <c r="J1270" s="83"/>
      <c r="L1270" s="83"/>
      <c r="N1270" s="83"/>
      <c r="P1270" s="100"/>
      <c r="Q1270" s="128">
        <f>'[3]PPMP-BAC form 2016 '!G99</f>
        <v>5298</v>
      </c>
      <c r="R1270" s="17"/>
      <c r="S1270" s="104"/>
      <c r="T1270" s="68"/>
      <c r="AJ1270" s="16"/>
      <c r="AK1270" s="16"/>
      <c r="AL1270" s="16"/>
      <c r="AM1270" s="16"/>
    </row>
    <row r="1271" spans="1:49" s="8" customFormat="1" ht="22.5" x14ac:dyDescent="0.25">
      <c r="A1271" s="199" t="s">
        <v>980</v>
      </c>
      <c r="B1271" s="127" t="s">
        <v>1088</v>
      </c>
      <c r="D1271" s="83"/>
      <c r="F1271" s="83"/>
      <c r="H1271" s="83"/>
      <c r="J1271" s="83"/>
      <c r="L1271" s="83"/>
      <c r="N1271" s="83"/>
      <c r="P1271" s="100"/>
      <c r="Q1271" s="128">
        <f>'[3]PPMP-BAC form 2016 '!G100</f>
        <v>13711.6</v>
      </c>
      <c r="R1271" s="17"/>
      <c r="S1271" s="104"/>
      <c r="T1271" s="68"/>
      <c r="AJ1271" s="16"/>
      <c r="AK1271" s="16"/>
      <c r="AL1271" s="16"/>
      <c r="AM1271" s="16"/>
    </row>
    <row r="1272" spans="1:49" s="8" customFormat="1" ht="22.5" x14ac:dyDescent="0.25">
      <c r="A1272" s="199" t="s">
        <v>981</v>
      </c>
      <c r="B1272" s="127" t="s">
        <v>1088</v>
      </c>
      <c r="D1272" s="83"/>
      <c r="F1272" s="83"/>
      <c r="H1272" s="83"/>
      <c r="J1272" s="83"/>
      <c r="L1272" s="83"/>
      <c r="N1272" s="83"/>
      <c r="P1272" s="100"/>
      <c r="Q1272" s="128">
        <f>'[3]PPMP-BAC form 2016 '!G101</f>
        <v>12074.400000000001</v>
      </c>
      <c r="R1272" s="17"/>
      <c r="S1272" s="104"/>
      <c r="T1272" s="68"/>
      <c r="AJ1272" s="16"/>
      <c r="AK1272" s="16"/>
      <c r="AL1272" s="16"/>
      <c r="AM1272" s="16"/>
    </row>
    <row r="1273" spans="1:49" s="1" customFormat="1" ht="27.75" customHeight="1" x14ac:dyDescent="0.25">
      <c r="A1273" s="133" t="s">
        <v>982</v>
      </c>
      <c r="B1273" s="75" t="s">
        <v>1088</v>
      </c>
      <c r="D1273" s="80"/>
      <c r="F1273" s="80"/>
      <c r="H1273" s="80"/>
      <c r="J1273" s="80"/>
      <c r="L1273" s="80"/>
      <c r="N1273" s="80"/>
      <c r="P1273" s="81"/>
      <c r="Q1273" s="86">
        <f>'[3]PPMP-BAC form 2016 '!G102</f>
        <v>3332.6</v>
      </c>
      <c r="R1273" s="34"/>
      <c r="S1273" s="87"/>
      <c r="T1273" s="54"/>
      <c r="AJ1273" s="3"/>
      <c r="AK1273" s="3"/>
      <c r="AL1273" s="3"/>
      <c r="AM1273" s="3"/>
    </row>
    <row r="1274" spans="1:49" s="1" customFormat="1" ht="22.5" x14ac:dyDescent="0.25">
      <c r="A1274" s="133" t="s">
        <v>983</v>
      </c>
      <c r="B1274" s="75" t="s">
        <v>1088</v>
      </c>
      <c r="D1274" s="80"/>
      <c r="F1274" s="80"/>
      <c r="H1274" s="80"/>
      <c r="J1274" s="80"/>
      <c r="L1274" s="80"/>
      <c r="N1274" s="80"/>
      <c r="P1274" s="81"/>
      <c r="Q1274" s="86">
        <f>'[3]PPMP-BAC form 2016 '!G103</f>
        <v>1417.5</v>
      </c>
      <c r="R1274" s="34"/>
      <c r="S1274" s="87"/>
      <c r="T1274" s="54"/>
      <c r="AJ1274" s="3"/>
      <c r="AK1274" s="3"/>
      <c r="AL1274" s="3"/>
      <c r="AM1274" s="3"/>
    </row>
    <row r="1275" spans="1:49" s="1" customFormat="1" ht="22.5" x14ac:dyDescent="0.25">
      <c r="A1275" s="133" t="s">
        <v>984</v>
      </c>
      <c r="B1275" s="75" t="s">
        <v>1088</v>
      </c>
      <c r="D1275" s="80"/>
      <c r="F1275" s="80"/>
      <c r="H1275" s="80"/>
      <c r="J1275" s="80"/>
      <c r="L1275" s="80"/>
      <c r="N1275" s="80"/>
      <c r="P1275" s="81"/>
      <c r="Q1275" s="86">
        <f>'[3]PPMP-BAC form 2016 '!G104</f>
        <v>5054.3999999999996</v>
      </c>
      <c r="R1275" s="34"/>
      <c r="S1275" s="87"/>
      <c r="T1275" s="54"/>
      <c r="AJ1275" s="3"/>
      <c r="AK1275" s="3"/>
      <c r="AL1275" s="3"/>
      <c r="AM1275" s="3"/>
    </row>
    <row r="1276" spans="1:49" s="1" customFormat="1" ht="22.5" x14ac:dyDescent="0.25">
      <c r="A1276" s="133" t="s">
        <v>985</v>
      </c>
      <c r="B1276" s="75" t="s">
        <v>1088</v>
      </c>
      <c r="D1276" s="80"/>
      <c r="F1276" s="80"/>
      <c r="H1276" s="80"/>
      <c r="J1276" s="80"/>
      <c r="L1276" s="80"/>
      <c r="N1276" s="80"/>
      <c r="P1276" s="81"/>
      <c r="Q1276" s="86">
        <f>'[3]PPMP-BAC form 2016 '!G105</f>
        <v>11882</v>
      </c>
      <c r="R1276" s="34"/>
      <c r="S1276" s="87"/>
      <c r="T1276" s="54"/>
      <c r="AJ1276" s="3"/>
      <c r="AK1276" s="3"/>
      <c r="AL1276" s="3"/>
      <c r="AM1276" s="3"/>
    </row>
    <row r="1277" spans="1:49" s="1" customFormat="1" ht="22.5" x14ac:dyDescent="0.25">
      <c r="A1277" s="133" t="s">
        <v>986</v>
      </c>
      <c r="B1277" s="75" t="s">
        <v>1088</v>
      </c>
      <c r="D1277" s="80"/>
      <c r="F1277" s="80"/>
      <c r="H1277" s="80"/>
      <c r="J1277" s="80"/>
      <c r="L1277" s="80"/>
      <c r="N1277" s="80"/>
      <c r="P1277" s="81"/>
      <c r="Q1277" s="86">
        <f>'[3]PPMP-BAC form 2016 '!G106</f>
        <v>23764</v>
      </c>
      <c r="R1277" s="34"/>
      <c r="S1277" s="87"/>
      <c r="T1277" s="54"/>
      <c r="AJ1277" s="3"/>
      <c r="AK1277" s="3"/>
      <c r="AL1277" s="3"/>
      <c r="AM1277" s="3"/>
    </row>
    <row r="1278" spans="1:49" s="1" customFormat="1" ht="22.5" x14ac:dyDescent="0.25">
      <c r="A1278" s="133" t="s">
        <v>987</v>
      </c>
      <c r="B1278" s="75" t="s">
        <v>1088</v>
      </c>
      <c r="D1278" s="80"/>
      <c r="F1278" s="80"/>
      <c r="H1278" s="80"/>
      <c r="J1278" s="80"/>
      <c r="L1278" s="80"/>
      <c r="N1278" s="80"/>
      <c r="P1278" s="81"/>
      <c r="Q1278" s="86">
        <f>'[3]PPMP-BAC form 2016 '!G107</f>
        <v>5941</v>
      </c>
      <c r="R1278" s="34"/>
      <c r="S1278" s="87"/>
      <c r="T1278" s="54"/>
      <c r="AJ1278" s="3"/>
      <c r="AK1278" s="3"/>
      <c r="AL1278" s="3"/>
      <c r="AM1278" s="3"/>
    </row>
    <row r="1279" spans="1:49" s="1" customFormat="1" ht="22.5" x14ac:dyDescent="0.25">
      <c r="A1279" s="133" t="s">
        <v>988</v>
      </c>
      <c r="B1279" s="75" t="s">
        <v>1088</v>
      </c>
      <c r="D1279" s="80"/>
      <c r="F1279" s="80"/>
      <c r="H1279" s="80"/>
      <c r="J1279" s="80"/>
      <c r="L1279" s="80"/>
      <c r="N1279" s="80"/>
      <c r="P1279" s="81"/>
      <c r="Q1279" s="86">
        <f>'[3]PPMP-BAC form 2016 '!G108</f>
        <v>5000</v>
      </c>
      <c r="R1279" s="34"/>
      <c r="S1279" s="87"/>
      <c r="T1279" s="54"/>
      <c r="AJ1279" s="3"/>
      <c r="AK1279" s="3"/>
      <c r="AL1279" s="3"/>
      <c r="AM1279" s="3"/>
    </row>
    <row r="1280" spans="1:49" s="1" customFormat="1" ht="22.5" x14ac:dyDescent="0.25">
      <c r="A1280" s="133" t="s">
        <v>989</v>
      </c>
      <c r="B1280" s="75" t="s">
        <v>1088</v>
      </c>
      <c r="D1280" s="80"/>
      <c r="F1280" s="80"/>
      <c r="H1280" s="80"/>
      <c r="J1280" s="80"/>
      <c r="L1280" s="80"/>
      <c r="N1280" s="80"/>
      <c r="P1280" s="81"/>
      <c r="Q1280" s="86">
        <f>'[3]PPMP-BAC form 2016 '!G109</f>
        <v>6178</v>
      </c>
      <c r="R1280" s="34"/>
      <c r="S1280" s="87"/>
      <c r="T1280" s="54"/>
      <c r="AJ1280" s="3"/>
      <c r="AK1280" s="3"/>
      <c r="AL1280" s="3"/>
      <c r="AM1280" s="3"/>
    </row>
    <row r="1281" spans="1:39" s="1" customFormat="1" ht="22.5" x14ac:dyDescent="0.25">
      <c r="A1281" s="133" t="s">
        <v>990</v>
      </c>
      <c r="B1281" s="75" t="s">
        <v>1088</v>
      </c>
      <c r="D1281" s="80"/>
      <c r="F1281" s="80"/>
      <c r="H1281" s="80"/>
      <c r="J1281" s="80"/>
      <c r="L1281" s="80"/>
      <c r="N1281" s="80"/>
      <c r="P1281" s="81"/>
      <c r="Q1281" s="86">
        <f>'[3]PPMP-BAC form 2016 '!G110</f>
        <v>4196</v>
      </c>
      <c r="R1281" s="34"/>
      <c r="S1281" s="87"/>
      <c r="T1281" s="54"/>
      <c r="AJ1281" s="3"/>
      <c r="AK1281" s="3"/>
      <c r="AL1281" s="3"/>
      <c r="AM1281" s="3"/>
    </row>
    <row r="1282" spans="1:39" s="1" customFormat="1" ht="78.75" x14ac:dyDescent="0.25">
      <c r="A1282" s="69" t="s">
        <v>991</v>
      </c>
      <c r="B1282" s="75" t="s">
        <v>1088</v>
      </c>
      <c r="D1282" s="80"/>
      <c r="F1282" s="80"/>
      <c r="H1282" s="80"/>
      <c r="J1282" s="80"/>
      <c r="L1282" s="80"/>
      <c r="N1282" s="80"/>
      <c r="P1282" s="81"/>
      <c r="Q1282" s="86">
        <f>'[3]PPMP-BAC form 2016 '!G111</f>
        <v>11200</v>
      </c>
      <c r="R1282" s="34"/>
      <c r="S1282" s="87"/>
      <c r="T1282" s="54"/>
      <c r="AJ1282" s="3"/>
      <c r="AK1282" s="3"/>
      <c r="AL1282" s="3"/>
      <c r="AM1282" s="3"/>
    </row>
    <row r="1283" spans="1:39" s="1" customFormat="1" ht="22.5" x14ac:dyDescent="0.25">
      <c r="A1283" s="133" t="s">
        <v>992</v>
      </c>
      <c r="B1283" s="75" t="s">
        <v>1088</v>
      </c>
      <c r="D1283" s="80"/>
      <c r="F1283" s="80"/>
      <c r="H1283" s="80"/>
      <c r="J1283" s="80"/>
      <c r="L1283" s="80"/>
      <c r="N1283" s="80"/>
      <c r="P1283" s="81"/>
      <c r="Q1283" s="86">
        <f>'[3]PPMP-BAC form 2016 '!G112</f>
        <v>12770</v>
      </c>
      <c r="R1283" s="34"/>
      <c r="S1283" s="87"/>
      <c r="T1283" s="54"/>
      <c r="AJ1283" s="3"/>
      <c r="AK1283" s="3"/>
      <c r="AL1283" s="3"/>
      <c r="AM1283" s="3"/>
    </row>
    <row r="1284" spans="1:39" s="1" customFormat="1" ht="22.5" x14ac:dyDescent="0.25">
      <c r="A1284" s="133" t="s">
        <v>993</v>
      </c>
      <c r="B1284" s="75" t="s">
        <v>1088</v>
      </c>
      <c r="D1284" s="80"/>
      <c r="F1284" s="80"/>
      <c r="H1284" s="80"/>
      <c r="J1284" s="80"/>
      <c r="L1284" s="80"/>
      <c r="N1284" s="80"/>
      <c r="P1284" s="81"/>
      <c r="Q1284" s="86">
        <f>'[3]PPMP-BAC form 2016 '!G113</f>
        <v>6273</v>
      </c>
      <c r="R1284" s="34"/>
      <c r="S1284" s="87"/>
      <c r="T1284" s="54"/>
      <c r="AJ1284" s="3"/>
      <c r="AK1284" s="3"/>
      <c r="AL1284" s="3"/>
      <c r="AM1284" s="3"/>
    </row>
    <row r="1285" spans="1:39" s="1" customFormat="1" ht="22.5" x14ac:dyDescent="0.25">
      <c r="A1285" s="133" t="s">
        <v>994</v>
      </c>
      <c r="B1285" s="75" t="s">
        <v>1088</v>
      </c>
      <c r="D1285" s="80"/>
      <c r="F1285" s="80"/>
      <c r="H1285" s="80"/>
      <c r="J1285" s="80"/>
      <c r="L1285" s="80"/>
      <c r="N1285" s="80"/>
      <c r="P1285" s="81"/>
      <c r="Q1285" s="86">
        <f>'[3]PPMP-BAC form 2016 '!G114</f>
        <v>2380</v>
      </c>
      <c r="R1285" s="34"/>
      <c r="S1285" s="87"/>
      <c r="T1285" s="54"/>
      <c r="AJ1285" s="3"/>
      <c r="AK1285" s="3"/>
      <c r="AL1285" s="3"/>
      <c r="AM1285" s="3"/>
    </row>
    <row r="1286" spans="1:39" s="1" customFormat="1" ht="22.5" x14ac:dyDescent="0.25">
      <c r="A1286" s="133" t="s">
        <v>995</v>
      </c>
      <c r="B1286" s="75" t="s">
        <v>1088</v>
      </c>
      <c r="D1286" s="80"/>
      <c r="F1286" s="80"/>
      <c r="H1286" s="80"/>
      <c r="J1286" s="80"/>
      <c r="L1286" s="80"/>
      <c r="N1286" s="80"/>
      <c r="P1286" s="81"/>
      <c r="Q1286" s="86">
        <f>'[3]PPMP-BAC form 2016 '!G115</f>
        <v>6442</v>
      </c>
      <c r="R1286" s="34"/>
      <c r="S1286" s="87"/>
      <c r="T1286" s="54"/>
      <c r="AJ1286" s="3"/>
      <c r="AK1286" s="3"/>
      <c r="AL1286" s="3"/>
      <c r="AM1286" s="3"/>
    </row>
    <row r="1287" spans="1:39" s="1" customFormat="1" ht="45" x14ac:dyDescent="0.25">
      <c r="A1287" s="133" t="s">
        <v>996</v>
      </c>
      <c r="B1287" s="75" t="s">
        <v>1088</v>
      </c>
      <c r="D1287" s="80"/>
      <c r="F1287" s="80"/>
      <c r="H1287" s="80"/>
      <c r="J1287" s="80"/>
      <c r="L1287" s="80"/>
      <c r="N1287" s="80"/>
      <c r="P1287" s="81"/>
      <c r="Q1287" s="86">
        <f>'[3]PPMP-BAC form 2016 '!G116</f>
        <v>34819.199999999997</v>
      </c>
      <c r="R1287" s="34"/>
      <c r="S1287" s="87"/>
      <c r="T1287" s="54"/>
      <c r="AJ1287" s="3"/>
      <c r="AK1287" s="3"/>
      <c r="AL1287" s="3"/>
      <c r="AM1287" s="3"/>
    </row>
    <row r="1288" spans="1:39" s="1" customFormat="1" ht="45" x14ac:dyDescent="0.25">
      <c r="A1288" s="133" t="s">
        <v>997</v>
      </c>
      <c r="B1288" s="75" t="s">
        <v>1088</v>
      </c>
      <c r="D1288" s="80"/>
      <c r="F1288" s="80"/>
      <c r="H1288" s="80"/>
      <c r="J1288" s="80"/>
      <c r="L1288" s="80"/>
      <c r="N1288" s="80"/>
      <c r="P1288" s="81"/>
      <c r="Q1288" s="86">
        <f>'[3]PPMP-BAC form 2016 '!G117</f>
        <v>51330.400000000001</v>
      </c>
      <c r="R1288" s="34"/>
      <c r="S1288" s="87"/>
      <c r="T1288" s="54"/>
      <c r="AJ1288" s="3"/>
      <c r="AK1288" s="3"/>
      <c r="AL1288" s="3"/>
      <c r="AM1288" s="3"/>
    </row>
    <row r="1289" spans="1:39" s="1" customFormat="1" ht="45" x14ac:dyDescent="0.25">
      <c r="A1289" s="133" t="s">
        <v>998</v>
      </c>
      <c r="B1289" s="75" t="s">
        <v>1088</v>
      </c>
      <c r="D1289" s="80"/>
      <c r="F1289" s="80"/>
      <c r="H1289" s="80"/>
      <c r="J1289" s="80"/>
      <c r="L1289" s="80"/>
      <c r="N1289" s="80"/>
      <c r="P1289" s="81"/>
      <c r="Q1289" s="86">
        <f>'[3]PPMP-BAC form 2016 '!G118</f>
        <v>61658.400000000001</v>
      </c>
      <c r="R1289" s="34"/>
      <c r="S1289" s="87"/>
      <c r="T1289" s="54"/>
      <c r="AJ1289" s="3"/>
      <c r="AK1289" s="3"/>
      <c r="AL1289" s="3"/>
      <c r="AM1289" s="3"/>
    </row>
    <row r="1290" spans="1:39" s="1" customFormat="1" ht="45" x14ac:dyDescent="0.25">
      <c r="A1290" s="133" t="s">
        <v>999</v>
      </c>
      <c r="B1290" s="75" t="s">
        <v>1088</v>
      </c>
      <c r="D1290" s="80"/>
      <c r="F1290" s="80"/>
      <c r="H1290" s="80"/>
      <c r="J1290" s="80"/>
      <c r="L1290" s="80"/>
      <c r="N1290" s="80"/>
      <c r="P1290" s="81"/>
      <c r="Q1290" s="86">
        <f>'[3]PPMP-BAC form 2016 '!G119</f>
        <v>98280</v>
      </c>
      <c r="R1290" s="34"/>
      <c r="S1290" s="87"/>
      <c r="T1290" s="54"/>
      <c r="AJ1290" s="3"/>
      <c r="AK1290" s="3"/>
      <c r="AL1290" s="3"/>
      <c r="AM1290" s="3"/>
    </row>
    <row r="1291" spans="1:39" s="1" customFormat="1" ht="33.75" x14ac:dyDescent="0.25">
      <c r="A1291" s="133" t="s">
        <v>1000</v>
      </c>
      <c r="B1291" s="75" t="s">
        <v>1088</v>
      </c>
      <c r="D1291" s="80"/>
      <c r="F1291" s="80"/>
      <c r="H1291" s="80"/>
      <c r="J1291" s="80"/>
      <c r="L1291" s="80"/>
      <c r="N1291" s="80"/>
      <c r="P1291" s="81"/>
      <c r="Q1291" s="86">
        <f>'[3]PPMP-BAC form 2016 '!G120</f>
        <v>44000</v>
      </c>
      <c r="R1291" s="34"/>
      <c r="S1291" s="87"/>
      <c r="T1291" s="54"/>
      <c r="AJ1291" s="3"/>
      <c r="AK1291" s="3"/>
      <c r="AL1291" s="3"/>
      <c r="AM1291" s="3"/>
    </row>
    <row r="1292" spans="1:39" s="1" customFormat="1" ht="22.5" x14ac:dyDescent="0.25">
      <c r="A1292" s="134" t="s">
        <v>1001</v>
      </c>
      <c r="B1292" s="75" t="s">
        <v>1088</v>
      </c>
      <c r="D1292" s="80"/>
      <c r="F1292" s="80"/>
      <c r="H1292" s="80"/>
      <c r="J1292" s="80"/>
      <c r="L1292" s="80"/>
      <c r="N1292" s="80"/>
      <c r="P1292" s="81"/>
      <c r="Q1292" s="86">
        <f>'[3]PPMP-BAC form 2016 '!G121</f>
        <v>10700</v>
      </c>
      <c r="R1292" s="34"/>
      <c r="S1292" s="87"/>
      <c r="T1292" s="54"/>
      <c r="AJ1292" s="3"/>
      <c r="AK1292" s="3"/>
      <c r="AL1292" s="3"/>
      <c r="AM1292" s="3"/>
    </row>
    <row r="1293" spans="1:39" s="1" customFormat="1" ht="22.5" x14ac:dyDescent="0.25">
      <c r="A1293" s="134" t="s">
        <v>1002</v>
      </c>
      <c r="B1293" s="75" t="s">
        <v>1088</v>
      </c>
      <c r="D1293" s="80"/>
      <c r="F1293" s="80"/>
      <c r="H1293" s="80"/>
      <c r="J1293" s="80"/>
      <c r="L1293" s="80"/>
      <c r="N1293" s="80"/>
      <c r="P1293" s="81"/>
      <c r="Q1293" s="86">
        <f>'[3]PPMP-BAC form 2016 '!G122</f>
        <v>20000</v>
      </c>
      <c r="R1293" s="34"/>
      <c r="S1293" s="87"/>
      <c r="T1293" s="54"/>
      <c r="AJ1293" s="3"/>
      <c r="AK1293" s="3"/>
      <c r="AL1293" s="3"/>
      <c r="AM1293" s="3"/>
    </row>
    <row r="1294" spans="1:39" s="1" customFormat="1" ht="22.5" x14ac:dyDescent="0.25">
      <c r="A1294" s="133" t="s">
        <v>1003</v>
      </c>
      <c r="B1294" s="75" t="s">
        <v>1088</v>
      </c>
      <c r="D1294" s="80"/>
      <c r="F1294" s="80"/>
      <c r="H1294" s="80"/>
      <c r="J1294" s="80"/>
      <c r="L1294" s="80"/>
      <c r="N1294" s="80"/>
      <c r="P1294" s="81"/>
      <c r="Q1294" s="86">
        <f>'[3]PPMP-BAC form 2016 '!G123</f>
        <v>1425</v>
      </c>
      <c r="R1294" s="34"/>
      <c r="S1294" s="87"/>
      <c r="T1294" s="54"/>
      <c r="AJ1294" s="3"/>
      <c r="AK1294" s="3"/>
      <c r="AL1294" s="3"/>
      <c r="AM1294" s="3"/>
    </row>
    <row r="1295" spans="1:39" s="1" customFormat="1" ht="33.75" x14ac:dyDescent="0.25">
      <c r="A1295" s="133" t="s">
        <v>1004</v>
      </c>
      <c r="B1295" s="75" t="s">
        <v>1088</v>
      </c>
      <c r="D1295" s="80"/>
      <c r="F1295" s="80"/>
      <c r="H1295" s="80"/>
      <c r="J1295" s="80"/>
      <c r="L1295" s="80"/>
      <c r="N1295" s="80"/>
      <c r="P1295" s="81"/>
      <c r="Q1295" s="86">
        <f>'[3]PPMP-BAC form 2016 '!G124</f>
        <v>10535.64</v>
      </c>
      <c r="R1295" s="34"/>
      <c r="S1295" s="87"/>
      <c r="T1295" s="54"/>
      <c r="AJ1295" s="3"/>
      <c r="AK1295" s="3"/>
      <c r="AL1295" s="3"/>
      <c r="AM1295" s="3"/>
    </row>
    <row r="1296" spans="1:39" s="1" customFormat="1" ht="45" x14ac:dyDescent="0.25">
      <c r="A1296" s="133" t="s">
        <v>1005</v>
      </c>
      <c r="B1296" s="75" t="s">
        <v>1088</v>
      </c>
      <c r="D1296" s="80"/>
      <c r="F1296" s="80"/>
      <c r="H1296" s="80"/>
      <c r="J1296" s="80"/>
      <c r="L1296" s="80"/>
      <c r="N1296" s="80"/>
      <c r="P1296" s="81"/>
      <c r="Q1296" s="86">
        <f>'[3]PPMP-BAC form 2016 '!G125</f>
        <v>12143.039999999999</v>
      </c>
      <c r="R1296" s="34"/>
      <c r="S1296" s="87"/>
      <c r="T1296" s="54"/>
      <c r="AJ1296" s="3"/>
      <c r="AK1296" s="3"/>
      <c r="AL1296" s="3"/>
      <c r="AM1296" s="3"/>
    </row>
    <row r="1297" spans="1:39" s="1" customFormat="1" ht="45" x14ac:dyDescent="0.25">
      <c r="A1297" s="69" t="s">
        <v>1006</v>
      </c>
      <c r="B1297" s="75" t="s">
        <v>1088</v>
      </c>
      <c r="D1297" s="80"/>
      <c r="F1297" s="80"/>
      <c r="H1297" s="80"/>
      <c r="J1297" s="80"/>
      <c r="L1297" s="80"/>
      <c r="N1297" s="80"/>
      <c r="P1297" s="81"/>
      <c r="Q1297" s="86">
        <f>'[3]PPMP-BAC form 2016 '!G126</f>
        <v>21228.48</v>
      </c>
      <c r="R1297" s="34"/>
      <c r="S1297" s="87"/>
      <c r="T1297" s="54"/>
      <c r="AJ1297" s="3"/>
      <c r="AK1297" s="3"/>
      <c r="AL1297" s="3"/>
      <c r="AM1297" s="3"/>
    </row>
    <row r="1298" spans="1:39" s="1" customFormat="1" ht="45" x14ac:dyDescent="0.25">
      <c r="A1298" s="69" t="s">
        <v>1007</v>
      </c>
      <c r="B1298" s="75" t="s">
        <v>1088</v>
      </c>
      <c r="D1298" s="80"/>
      <c r="F1298" s="80"/>
      <c r="H1298" s="80"/>
      <c r="J1298" s="80"/>
      <c r="L1298" s="80"/>
      <c r="N1298" s="80"/>
      <c r="P1298" s="81"/>
      <c r="Q1298" s="86">
        <f>'[3]PPMP-BAC form 2016 '!G127</f>
        <v>24810.239999999998</v>
      </c>
      <c r="R1298" s="34"/>
      <c r="S1298" s="87"/>
      <c r="T1298" s="54"/>
      <c r="AJ1298" s="3"/>
      <c r="AK1298" s="3"/>
      <c r="AL1298" s="3"/>
      <c r="AM1298" s="3"/>
    </row>
    <row r="1299" spans="1:39" s="1" customFormat="1" ht="22.5" x14ac:dyDescent="0.25">
      <c r="A1299" s="135" t="s">
        <v>1008</v>
      </c>
      <c r="B1299" s="75" t="s">
        <v>1088</v>
      </c>
      <c r="D1299" s="80"/>
      <c r="F1299" s="80"/>
      <c r="H1299" s="80"/>
      <c r="J1299" s="80"/>
      <c r="L1299" s="80"/>
      <c r="N1299" s="80"/>
      <c r="P1299" s="81"/>
      <c r="Q1299" s="86">
        <f>'[3]PPMP-BAC form 2016 '!G128</f>
        <v>11826</v>
      </c>
      <c r="R1299" s="34"/>
      <c r="S1299" s="87"/>
      <c r="T1299" s="54"/>
      <c r="AJ1299" s="3"/>
      <c r="AK1299" s="3"/>
      <c r="AL1299" s="3"/>
      <c r="AM1299" s="3"/>
    </row>
    <row r="1300" spans="1:39" s="1" customFormat="1" ht="22.5" x14ac:dyDescent="0.25">
      <c r="A1300" s="135" t="s">
        <v>1009</v>
      </c>
      <c r="B1300" s="75" t="s">
        <v>1088</v>
      </c>
      <c r="D1300" s="80"/>
      <c r="F1300" s="80"/>
      <c r="H1300" s="80"/>
      <c r="J1300" s="80"/>
      <c r="L1300" s="80"/>
      <c r="N1300" s="80"/>
      <c r="P1300" s="81"/>
      <c r="Q1300" s="86">
        <f>'[3]PPMP-BAC form 2016 '!G129</f>
        <v>11826</v>
      </c>
      <c r="R1300" s="34"/>
      <c r="S1300" s="87"/>
      <c r="T1300" s="54"/>
      <c r="AJ1300" s="3"/>
      <c r="AK1300" s="3"/>
      <c r="AL1300" s="3"/>
      <c r="AM1300" s="3"/>
    </row>
    <row r="1301" spans="1:39" s="1" customFormat="1" ht="22.5" x14ac:dyDescent="0.25">
      <c r="A1301" s="135" t="s">
        <v>1010</v>
      </c>
      <c r="B1301" s="75" t="s">
        <v>1088</v>
      </c>
      <c r="D1301" s="80"/>
      <c r="F1301" s="80"/>
      <c r="H1301" s="80"/>
      <c r="J1301" s="80"/>
      <c r="L1301" s="80"/>
      <c r="N1301" s="80"/>
      <c r="P1301" s="81"/>
      <c r="Q1301" s="86">
        <f>'[3]PPMP-BAC form 2016 '!G130</f>
        <v>11826</v>
      </c>
      <c r="R1301" s="34"/>
      <c r="S1301" s="87"/>
      <c r="T1301" s="54"/>
      <c r="AJ1301" s="3"/>
      <c r="AK1301" s="3"/>
      <c r="AL1301" s="3"/>
      <c r="AM1301" s="3"/>
    </row>
    <row r="1302" spans="1:39" s="1" customFormat="1" ht="22.5" x14ac:dyDescent="0.25">
      <c r="A1302" s="135" t="s">
        <v>1011</v>
      </c>
      <c r="B1302" s="75" t="s">
        <v>1088</v>
      </c>
      <c r="D1302" s="80"/>
      <c r="F1302" s="80"/>
      <c r="H1302" s="80"/>
      <c r="J1302" s="80"/>
      <c r="L1302" s="80"/>
      <c r="N1302" s="80"/>
      <c r="P1302" s="81"/>
      <c r="Q1302" s="86">
        <f>'[3]PPMP-BAC form 2016 '!G131</f>
        <v>11826</v>
      </c>
      <c r="R1302" s="34"/>
      <c r="S1302" s="87"/>
      <c r="T1302" s="54"/>
      <c r="AJ1302" s="3"/>
      <c r="AK1302" s="3"/>
      <c r="AL1302" s="3"/>
      <c r="AM1302" s="3"/>
    </row>
    <row r="1303" spans="1:39" s="1" customFormat="1" ht="22.5" x14ac:dyDescent="0.25">
      <c r="A1303" s="133" t="s">
        <v>1012</v>
      </c>
      <c r="B1303" s="75" t="s">
        <v>1088</v>
      </c>
      <c r="D1303" s="80"/>
      <c r="F1303" s="80"/>
      <c r="H1303" s="80"/>
      <c r="J1303" s="80"/>
      <c r="L1303" s="80"/>
      <c r="N1303" s="80"/>
      <c r="P1303" s="81"/>
      <c r="Q1303" s="86">
        <f>'[3]PPMP-BAC form 2016 '!G132</f>
        <v>26877.800000000003</v>
      </c>
      <c r="R1303" s="34"/>
      <c r="S1303" s="87"/>
      <c r="T1303" s="54"/>
      <c r="AJ1303" s="3"/>
      <c r="AK1303" s="3"/>
      <c r="AL1303" s="3"/>
      <c r="AM1303" s="3"/>
    </row>
    <row r="1304" spans="1:39" s="1" customFormat="1" ht="22.5" x14ac:dyDescent="0.25">
      <c r="A1304" s="133" t="s">
        <v>1013</v>
      </c>
      <c r="B1304" s="75" t="s">
        <v>1088</v>
      </c>
      <c r="D1304" s="80"/>
      <c r="F1304" s="80"/>
      <c r="H1304" s="80"/>
      <c r="J1304" s="80"/>
      <c r="L1304" s="80"/>
      <c r="N1304" s="80"/>
      <c r="P1304" s="81"/>
      <c r="Q1304" s="86">
        <f>'[3]PPMP-BAC form 2016 '!G133</f>
        <v>20165.599999999999</v>
      </c>
      <c r="R1304" s="34"/>
      <c r="S1304" s="87"/>
      <c r="T1304" s="54"/>
      <c r="AJ1304" s="3"/>
      <c r="AK1304" s="3"/>
      <c r="AL1304" s="3"/>
      <c r="AM1304" s="3"/>
    </row>
    <row r="1305" spans="1:39" s="1" customFormat="1" ht="33.75" x14ac:dyDescent="0.25">
      <c r="A1305" s="135" t="s">
        <v>1014</v>
      </c>
      <c r="B1305" s="75" t="s">
        <v>1088</v>
      </c>
      <c r="D1305" s="80"/>
      <c r="F1305" s="80"/>
      <c r="H1305" s="80"/>
      <c r="J1305" s="80"/>
      <c r="L1305" s="80"/>
      <c r="N1305" s="80"/>
      <c r="P1305" s="81"/>
      <c r="Q1305" s="86">
        <f>'[3]PPMP-BAC form 2016 '!G134</f>
        <v>88560</v>
      </c>
      <c r="R1305" s="34"/>
      <c r="S1305" s="87"/>
      <c r="T1305" s="54"/>
      <c r="AJ1305" s="3"/>
      <c r="AK1305" s="3"/>
      <c r="AL1305" s="3"/>
      <c r="AM1305" s="3"/>
    </row>
    <row r="1306" spans="1:39" s="1" customFormat="1" ht="33.75" x14ac:dyDescent="0.25">
      <c r="A1306" s="135" t="s">
        <v>1015</v>
      </c>
      <c r="B1306" s="75" t="s">
        <v>1088</v>
      </c>
      <c r="D1306" s="80"/>
      <c r="F1306" s="80"/>
      <c r="H1306" s="80"/>
      <c r="J1306" s="80"/>
      <c r="L1306" s="80"/>
      <c r="N1306" s="80"/>
      <c r="P1306" s="81"/>
      <c r="Q1306" s="86">
        <f>'[3]PPMP-BAC form 2016 '!G135</f>
        <v>88560</v>
      </c>
      <c r="R1306" s="34"/>
      <c r="S1306" s="87"/>
      <c r="T1306" s="54"/>
      <c r="AJ1306" s="3"/>
      <c r="AK1306" s="3"/>
      <c r="AL1306" s="3"/>
      <c r="AM1306" s="3"/>
    </row>
    <row r="1307" spans="1:39" s="1" customFormat="1" ht="33.75" x14ac:dyDescent="0.25">
      <c r="A1307" s="135" t="s">
        <v>1016</v>
      </c>
      <c r="B1307" s="75" t="s">
        <v>1088</v>
      </c>
      <c r="D1307" s="80"/>
      <c r="F1307" s="80"/>
      <c r="H1307" s="80"/>
      <c r="J1307" s="80"/>
      <c r="L1307" s="80"/>
      <c r="N1307" s="80"/>
      <c r="P1307" s="81"/>
      <c r="Q1307" s="86">
        <f>'[3]PPMP-BAC form 2016 '!G136</f>
        <v>88560</v>
      </c>
      <c r="R1307" s="34"/>
      <c r="S1307" s="87"/>
      <c r="T1307" s="54"/>
      <c r="AJ1307" s="3"/>
      <c r="AK1307" s="3"/>
      <c r="AL1307" s="3"/>
      <c r="AM1307" s="3"/>
    </row>
    <row r="1308" spans="1:39" s="1" customFormat="1" ht="33.75" x14ac:dyDescent="0.25">
      <c r="A1308" s="135" t="s">
        <v>1017</v>
      </c>
      <c r="B1308" s="75" t="s">
        <v>1088</v>
      </c>
      <c r="D1308" s="80"/>
      <c r="F1308" s="80"/>
      <c r="H1308" s="80"/>
      <c r="J1308" s="80"/>
      <c r="L1308" s="80"/>
      <c r="N1308" s="80"/>
      <c r="P1308" s="81"/>
      <c r="Q1308" s="86">
        <f>'[3]PPMP-BAC form 2016 '!G137</f>
        <v>88560</v>
      </c>
      <c r="R1308" s="34"/>
      <c r="S1308" s="87"/>
      <c r="T1308" s="54"/>
      <c r="AJ1308" s="3"/>
      <c r="AK1308" s="3"/>
      <c r="AL1308" s="3"/>
      <c r="AM1308" s="3"/>
    </row>
    <row r="1309" spans="1:39" s="1" customFormat="1" ht="22.5" x14ac:dyDescent="0.25">
      <c r="A1309" s="59" t="s">
        <v>1018</v>
      </c>
      <c r="B1309" s="75" t="s">
        <v>1088</v>
      </c>
      <c r="D1309" s="80"/>
      <c r="F1309" s="80"/>
      <c r="H1309" s="80"/>
      <c r="J1309" s="80"/>
      <c r="L1309" s="80"/>
      <c r="N1309" s="80"/>
      <c r="P1309" s="81"/>
      <c r="Q1309" s="86">
        <f>'[3]PPMP-BAC form 2016 '!G138</f>
        <v>8262</v>
      </c>
      <c r="R1309" s="34"/>
      <c r="S1309" s="87"/>
      <c r="T1309" s="54"/>
      <c r="AJ1309" s="3"/>
      <c r="AK1309" s="3"/>
      <c r="AL1309" s="3"/>
      <c r="AM1309" s="3"/>
    </row>
    <row r="1310" spans="1:39" s="1" customFormat="1" ht="22.5" x14ac:dyDescent="0.25">
      <c r="A1310" s="59" t="s">
        <v>1019</v>
      </c>
      <c r="B1310" s="75" t="s">
        <v>1088</v>
      </c>
      <c r="D1310" s="80"/>
      <c r="F1310" s="80"/>
      <c r="H1310" s="80"/>
      <c r="J1310" s="80"/>
      <c r="L1310" s="80"/>
      <c r="N1310" s="80"/>
      <c r="P1310" s="81"/>
      <c r="Q1310" s="86">
        <f>'[3]PPMP-BAC form 2016 '!G139</f>
        <v>8262</v>
      </c>
      <c r="R1310" s="34"/>
      <c r="S1310" s="87"/>
      <c r="T1310" s="54"/>
      <c r="AJ1310" s="3"/>
      <c r="AK1310" s="3"/>
      <c r="AL1310" s="3"/>
      <c r="AM1310" s="3"/>
    </row>
    <row r="1311" spans="1:39" s="1" customFormat="1" ht="22.5" x14ac:dyDescent="0.25">
      <c r="A1311" s="59" t="s">
        <v>1020</v>
      </c>
      <c r="B1311" s="75" t="s">
        <v>1088</v>
      </c>
      <c r="D1311" s="80"/>
      <c r="F1311" s="80"/>
      <c r="H1311" s="80"/>
      <c r="J1311" s="80"/>
      <c r="L1311" s="80"/>
      <c r="N1311" s="80"/>
      <c r="P1311" s="81"/>
      <c r="Q1311" s="86">
        <f>'[3]PPMP-BAC form 2016 '!G140</f>
        <v>8262</v>
      </c>
      <c r="R1311" s="34"/>
      <c r="S1311" s="87"/>
      <c r="T1311" s="54"/>
      <c r="AJ1311" s="3"/>
      <c r="AK1311" s="3"/>
      <c r="AL1311" s="3"/>
      <c r="AM1311" s="3"/>
    </row>
    <row r="1312" spans="1:39" s="1" customFormat="1" ht="22.5" x14ac:dyDescent="0.25">
      <c r="A1312" s="59" t="s">
        <v>1021</v>
      </c>
      <c r="B1312" s="75" t="s">
        <v>1088</v>
      </c>
      <c r="D1312" s="80"/>
      <c r="F1312" s="80"/>
      <c r="H1312" s="80"/>
      <c r="J1312" s="80"/>
      <c r="L1312" s="80"/>
      <c r="N1312" s="80"/>
      <c r="P1312" s="81"/>
      <c r="Q1312" s="86">
        <f>'[3]PPMP-BAC form 2016 '!G141</f>
        <v>8262</v>
      </c>
      <c r="R1312" s="34"/>
      <c r="S1312" s="87"/>
      <c r="T1312" s="54"/>
      <c r="AJ1312" s="3"/>
      <c r="AK1312" s="3"/>
      <c r="AL1312" s="3"/>
      <c r="AM1312" s="3"/>
    </row>
    <row r="1313" spans="1:39" s="1" customFormat="1" ht="22.5" x14ac:dyDescent="0.25">
      <c r="A1313" s="59" t="s">
        <v>1022</v>
      </c>
      <c r="B1313" s="75" t="s">
        <v>1088</v>
      </c>
      <c r="D1313" s="80"/>
      <c r="F1313" s="80"/>
      <c r="H1313" s="80"/>
      <c r="J1313" s="80"/>
      <c r="L1313" s="80"/>
      <c r="N1313" s="80"/>
      <c r="P1313" s="81"/>
      <c r="Q1313" s="96">
        <f>'[3]PPMP-BAC form 2016 '!G142</f>
        <v>8262</v>
      </c>
      <c r="R1313" s="34"/>
      <c r="S1313" s="87"/>
      <c r="T1313" s="54"/>
      <c r="AJ1313" s="3"/>
      <c r="AK1313" s="3"/>
      <c r="AL1313" s="3"/>
      <c r="AM1313" s="3"/>
    </row>
    <row r="1314" spans="1:39" s="1" customFormat="1" ht="22.5" x14ac:dyDescent="0.25">
      <c r="A1314" s="59" t="s">
        <v>1023</v>
      </c>
      <c r="B1314" s="75" t="s">
        <v>1088</v>
      </c>
      <c r="D1314" s="80"/>
      <c r="F1314" s="80"/>
      <c r="H1314" s="80"/>
      <c r="J1314" s="80"/>
      <c r="L1314" s="80"/>
      <c r="N1314" s="80"/>
      <c r="P1314" s="81"/>
      <c r="Q1314" s="86">
        <f>'[3]PPMP-BAC form 2016 '!G143</f>
        <v>8262</v>
      </c>
      <c r="R1314" s="34"/>
      <c r="S1314" s="87"/>
      <c r="T1314" s="54"/>
      <c r="AJ1314" s="3"/>
      <c r="AK1314" s="3"/>
      <c r="AL1314" s="3"/>
      <c r="AM1314" s="3"/>
    </row>
    <row r="1315" spans="1:39" s="1" customFormat="1" ht="22.5" x14ac:dyDescent="0.25">
      <c r="A1315" s="135" t="s">
        <v>1024</v>
      </c>
      <c r="B1315" s="75" t="s">
        <v>1088</v>
      </c>
      <c r="D1315" s="80"/>
      <c r="F1315" s="80"/>
      <c r="H1315" s="80"/>
      <c r="J1315" s="80"/>
      <c r="L1315" s="80"/>
      <c r="N1315" s="80"/>
      <c r="P1315" s="81"/>
      <c r="Q1315" s="86">
        <f>'[3]PPMP-BAC form 2016 '!G144</f>
        <v>32130</v>
      </c>
      <c r="R1315" s="34"/>
      <c r="S1315" s="87"/>
      <c r="T1315" s="54"/>
      <c r="AJ1315" s="3"/>
      <c r="AK1315" s="3"/>
      <c r="AL1315" s="3"/>
      <c r="AM1315" s="3"/>
    </row>
    <row r="1316" spans="1:39" s="1" customFormat="1" ht="22.5" x14ac:dyDescent="0.25">
      <c r="A1316" s="135" t="s">
        <v>1025</v>
      </c>
      <c r="B1316" s="75" t="s">
        <v>1088</v>
      </c>
      <c r="D1316" s="80"/>
      <c r="F1316" s="80"/>
      <c r="H1316" s="80"/>
      <c r="J1316" s="80"/>
      <c r="L1316" s="80"/>
      <c r="N1316" s="80"/>
      <c r="P1316" s="81"/>
      <c r="Q1316" s="86">
        <f>'[3]PPMP-BAC form 2016 '!G145</f>
        <v>18765</v>
      </c>
      <c r="R1316" s="34"/>
      <c r="S1316" s="87"/>
      <c r="T1316" s="54"/>
      <c r="AJ1316" s="3"/>
      <c r="AK1316" s="3"/>
      <c r="AL1316" s="3"/>
      <c r="AM1316" s="3"/>
    </row>
    <row r="1317" spans="1:39" s="1" customFormat="1" ht="22.5" x14ac:dyDescent="0.25">
      <c r="A1317" s="135" t="s">
        <v>1026</v>
      </c>
      <c r="B1317" s="75" t="s">
        <v>1088</v>
      </c>
      <c r="D1317" s="80"/>
      <c r="F1317" s="80"/>
      <c r="H1317" s="80"/>
      <c r="J1317" s="80"/>
      <c r="L1317" s="80"/>
      <c r="N1317" s="80"/>
      <c r="P1317" s="81"/>
      <c r="Q1317" s="86">
        <f>'[3]PPMP-BAC form 2016 '!G146</f>
        <v>18765</v>
      </c>
      <c r="R1317" s="34"/>
      <c r="S1317" s="87"/>
      <c r="T1317" s="54"/>
      <c r="AJ1317" s="3"/>
      <c r="AK1317" s="3"/>
      <c r="AL1317" s="3"/>
      <c r="AM1317" s="3"/>
    </row>
    <row r="1318" spans="1:39" s="1" customFormat="1" ht="22.5" x14ac:dyDescent="0.25">
      <c r="A1318" s="135" t="s">
        <v>1027</v>
      </c>
      <c r="B1318" s="75" t="s">
        <v>1088</v>
      </c>
      <c r="D1318" s="80"/>
      <c r="F1318" s="80"/>
      <c r="H1318" s="80"/>
      <c r="J1318" s="80"/>
      <c r="L1318" s="80"/>
      <c r="N1318" s="80"/>
      <c r="P1318" s="81"/>
      <c r="Q1318" s="86">
        <f>'[3]PPMP-BAC form 2016 '!G147</f>
        <v>18765</v>
      </c>
      <c r="R1318" s="34"/>
      <c r="S1318" s="87"/>
      <c r="T1318" s="54"/>
      <c r="AJ1318" s="3"/>
      <c r="AK1318" s="3"/>
      <c r="AL1318" s="3"/>
      <c r="AM1318" s="3"/>
    </row>
    <row r="1319" spans="1:39" s="1" customFormat="1" ht="22.5" x14ac:dyDescent="0.25">
      <c r="A1319" s="59" t="s">
        <v>1028</v>
      </c>
      <c r="B1319" s="75" t="s">
        <v>1088</v>
      </c>
      <c r="D1319" s="80"/>
      <c r="F1319" s="80"/>
      <c r="H1319" s="80"/>
      <c r="J1319" s="80"/>
      <c r="L1319" s="80"/>
      <c r="N1319" s="80"/>
      <c r="P1319" s="81"/>
      <c r="Q1319" s="86">
        <f>'[3]PPMP-BAC form 2016 '!G148</f>
        <v>34944</v>
      </c>
      <c r="R1319" s="34"/>
      <c r="S1319" s="87"/>
      <c r="T1319" s="54"/>
      <c r="AJ1319" s="3"/>
      <c r="AK1319" s="3"/>
      <c r="AL1319" s="3"/>
      <c r="AM1319" s="3"/>
    </row>
    <row r="1320" spans="1:39" s="1" customFormat="1" ht="33.75" x14ac:dyDescent="0.25">
      <c r="A1320" s="59" t="s">
        <v>1029</v>
      </c>
      <c r="B1320" s="75" t="s">
        <v>1088</v>
      </c>
      <c r="D1320" s="80"/>
      <c r="F1320" s="80"/>
      <c r="H1320" s="80"/>
      <c r="J1320" s="80"/>
      <c r="L1320" s="80"/>
      <c r="N1320" s="80"/>
      <c r="P1320" s="81"/>
      <c r="Q1320" s="86">
        <f>'[3]PPMP-BAC form 2016 '!G149</f>
        <v>497000</v>
      </c>
      <c r="R1320" s="34"/>
      <c r="S1320" s="87"/>
      <c r="T1320" s="54"/>
      <c r="AJ1320" s="3"/>
      <c r="AK1320" s="3"/>
      <c r="AL1320" s="3"/>
      <c r="AM1320" s="3"/>
    </row>
    <row r="1321" spans="1:39" s="1" customFormat="1" ht="22.5" x14ac:dyDescent="0.25">
      <c r="A1321" s="59" t="s">
        <v>1030</v>
      </c>
      <c r="B1321" s="75" t="s">
        <v>1088</v>
      </c>
      <c r="D1321" s="80"/>
      <c r="F1321" s="80"/>
      <c r="H1321" s="80"/>
      <c r="J1321" s="80"/>
      <c r="L1321" s="80"/>
      <c r="N1321" s="80"/>
      <c r="P1321" s="81"/>
      <c r="Q1321" s="86">
        <f>'[3]PPMP-BAC form 2016 '!G150</f>
        <v>3407</v>
      </c>
      <c r="R1321" s="34"/>
      <c r="S1321" s="87"/>
      <c r="T1321" s="54"/>
      <c r="AJ1321" s="3"/>
      <c r="AK1321" s="3"/>
      <c r="AL1321" s="3"/>
      <c r="AM1321" s="3"/>
    </row>
    <row r="1322" spans="1:39" s="1" customFormat="1" ht="22.5" x14ac:dyDescent="0.25">
      <c r="A1322" s="59" t="s">
        <v>1031</v>
      </c>
      <c r="B1322" s="75" t="s">
        <v>1088</v>
      </c>
      <c r="D1322" s="80"/>
      <c r="F1322" s="80"/>
      <c r="H1322" s="80"/>
      <c r="J1322" s="80"/>
      <c r="L1322" s="80"/>
      <c r="N1322" s="80"/>
      <c r="P1322" s="81"/>
      <c r="Q1322" s="86">
        <f>'[3]PPMP-BAC form 2016 '!G151</f>
        <v>15222.4</v>
      </c>
      <c r="R1322" s="34"/>
      <c r="S1322" s="87"/>
      <c r="T1322" s="54"/>
      <c r="AJ1322" s="3"/>
      <c r="AK1322" s="3"/>
      <c r="AL1322" s="3"/>
      <c r="AM1322" s="3"/>
    </row>
    <row r="1323" spans="1:39" s="1" customFormat="1" ht="22.5" x14ac:dyDescent="0.25">
      <c r="A1323" s="59" t="s">
        <v>1032</v>
      </c>
      <c r="B1323" s="75" t="s">
        <v>1088</v>
      </c>
      <c r="D1323" s="80"/>
      <c r="F1323" s="80"/>
      <c r="H1323" s="80"/>
      <c r="J1323" s="80"/>
      <c r="L1323" s="80"/>
      <c r="N1323" s="80"/>
      <c r="P1323" s="81"/>
      <c r="Q1323" s="86">
        <f>'[3]PPMP-BAC form 2016 '!G152</f>
        <v>22200</v>
      </c>
      <c r="R1323" s="34"/>
      <c r="S1323" s="87"/>
      <c r="T1323" s="54"/>
      <c r="AJ1323" s="3"/>
      <c r="AK1323" s="3"/>
      <c r="AL1323" s="3"/>
      <c r="AM1323" s="3"/>
    </row>
    <row r="1324" spans="1:39" s="1" customFormat="1" ht="22.5" x14ac:dyDescent="0.25">
      <c r="A1324" s="59" t="s">
        <v>1033</v>
      </c>
      <c r="B1324" s="75" t="s">
        <v>1088</v>
      </c>
      <c r="D1324" s="80"/>
      <c r="F1324" s="80"/>
      <c r="H1324" s="80"/>
      <c r="J1324" s="80"/>
      <c r="L1324" s="80"/>
      <c r="N1324" s="80"/>
      <c r="P1324" s="81"/>
      <c r="Q1324" s="86">
        <f>'[3]PPMP-BAC form 2016 '!G153</f>
        <v>88000</v>
      </c>
      <c r="R1324" s="34"/>
      <c r="S1324" s="87"/>
      <c r="T1324" s="54"/>
      <c r="AJ1324" s="3"/>
      <c r="AK1324" s="3"/>
      <c r="AL1324" s="3"/>
      <c r="AM1324" s="3"/>
    </row>
    <row r="1325" spans="1:39" s="1" customFormat="1" ht="22.5" x14ac:dyDescent="0.25">
      <c r="A1325" s="135" t="s">
        <v>1034</v>
      </c>
      <c r="B1325" s="75" t="s">
        <v>1088</v>
      </c>
      <c r="D1325" s="80"/>
      <c r="F1325" s="80"/>
      <c r="H1325" s="80"/>
      <c r="J1325" s="80"/>
      <c r="L1325" s="80"/>
      <c r="N1325" s="80"/>
      <c r="P1325" s="81"/>
      <c r="Q1325" s="86">
        <f>'[3]PPMP-BAC form 2016 '!G154</f>
        <v>7884</v>
      </c>
      <c r="R1325" s="34"/>
      <c r="S1325" s="87"/>
      <c r="T1325" s="54"/>
      <c r="AJ1325" s="3"/>
      <c r="AK1325" s="3"/>
      <c r="AL1325" s="3"/>
      <c r="AM1325" s="3"/>
    </row>
    <row r="1326" spans="1:39" s="1" customFormat="1" ht="22.5" x14ac:dyDescent="0.25">
      <c r="A1326" s="135" t="s">
        <v>1035</v>
      </c>
      <c r="B1326" s="75" t="s">
        <v>1088</v>
      </c>
      <c r="D1326" s="80"/>
      <c r="F1326" s="80"/>
      <c r="H1326" s="80"/>
      <c r="J1326" s="80"/>
      <c r="L1326" s="80"/>
      <c r="N1326" s="80"/>
      <c r="P1326" s="81"/>
      <c r="Q1326" s="86">
        <f>'[3]PPMP-BAC form 2016 '!G155</f>
        <v>7884</v>
      </c>
      <c r="R1326" s="34"/>
      <c r="S1326" s="87"/>
      <c r="T1326" s="54"/>
      <c r="AJ1326" s="3"/>
      <c r="AK1326" s="3"/>
      <c r="AL1326" s="3"/>
      <c r="AM1326" s="3"/>
    </row>
    <row r="1327" spans="1:39" s="1" customFormat="1" ht="22.5" x14ac:dyDescent="0.25">
      <c r="A1327" s="135" t="s">
        <v>1036</v>
      </c>
      <c r="B1327" s="75" t="s">
        <v>1088</v>
      </c>
      <c r="D1327" s="80"/>
      <c r="F1327" s="80"/>
      <c r="H1327" s="80"/>
      <c r="J1327" s="80"/>
      <c r="L1327" s="80"/>
      <c r="N1327" s="80"/>
      <c r="P1327" s="81"/>
      <c r="Q1327" s="86">
        <f>'[3]PPMP-BAC form 2016 '!G156</f>
        <v>2144</v>
      </c>
      <c r="R1327" s="34"/>
      <c r="S1327" s="87"/>
      <c r="T1327" s="54"/>
      <c r="AJ1327" s="3"/>
      <c r="AK1327" s="3"/>
      <c r="AL1327" s="3"/>
      <c r="AM1327" s="3"/>
    </row>
    <row r="1328" spans="1:39" s="1" customFormat="1" ht="22.5" x14ac:dyDescent="0.25">
      <c r="A1328" s="135" t="s">
        <v>1037</v>
      </c>
      <c r="B1328" s="75" t="s">
        <v>1088</v>
      </c>
      <c r="D1328" s="80"/>
      <c r="F1328" s="80"/>
      <c r="H1328" s="80"/>
      <c r="J1328" s="80"/>
      <c r="L1328" s="80"/>
      <c r="N1328" s="80"/>
      <c r="P1328" s="81"/>
      <c r="Q1328" s="86">
        <f>'[3]PPMP-BAC form 2016 '!G157</f>
        <v>5508</v>
      </c>
      <c r="R1328" s="34"/>
      <c r="S1328" s="87"/>
      <c r="T1328" s="54"/>
      <c r="AJ1328" s="3"/>
      <c r="AK1328" s="3"/>
      <c r="AL1328" s="3"/>
      <c r="AM1328" s="3"/>
    </row>
    <row r="1329" spans="1:39" s="1" customFormat="1" ht="22.5" x14ac:dyDescent="0.25">
      <c r="A1329" s="133" t="s">
        <v>1038</v>
      </c>
      <c r="B1329" s="75" t="s">
        <v>1088</v>
      </c>
      <c r="D1329" s="80"/>
      <c r="F1329" s="80"/>
      <c r="H1329" s="80"/>
      <c r="J1329" s="80"/>
      <c r="L1329" s="80"/>
      <c r="N1329" s="80"/>
      <c r="P1329" s="81"/>
      <c r="Q1329" s="86">
        <f>'[3]PPMP-BAC form 2016 '!G158</f>
        <v>20250</v>
      </c>
      <c r="R1329" s="34"/>
      <c r="S1329" s="87"/>
      <c r="T1329" s="54"/>
      <c r="AJ1329" s="3"/>
      <c r="AK1329" s="3"/>
      <c r="AL1329" s="3"/>
      <c r="AM1329" s="3"/>
    </row>
    <row r="1330" spans="1:39" s="1" customFormat="1" ht="22.5" x14ac:dyDescent="0.25">
      <c r="A1330" s="133" t="s">
        <v>1039</v>
      </c>
      <c r="B1330" s="75" t="s">
        <v>1088</v>
      </c>
      <c r="D1330" s="80"/>
      <c r="F1330" s="80"/>
      <c r="H1330" s="80"/>
      <c r="J1330" s="80"/>
      <c r="L1330" s="80"/>
      <c r="N1330" s="80"/>
      <c r="P1330" s="81"/>
      <c r="Q1330" s="86">
        <f>'[3]PPMP-BAC form 2016 '!G159</f>
        <v>20250</v>
      </c>
      <c r="R1330" s="34"/>
      <c r="S1330" s="87"/>
      <c r="T1330" s="54"/>
      <c r="AJ1330" s="3"/>
      <c r="AK1330" s="3"/>
      <c r="AL1330" s="3"/>
      <c r="AM1330" s="3"/>
    </row>
    <row r="1331" spans="1:39" s="1" customFormat="1" ht="22.5" x14ac:dyDescent="0.25">
      <c r="A1331" s="133" t="s">
        <v>1040</v>
      </c>
      <c r="B1331" s="75" t="s">
        <v>1088</v>
      </c>
      <c r="D1331" s="80"/>
      <c r="F1331" s="80"/>
      <c r="H1331" s="80"/>
      <c r="J1331" s="80"/>
      <c r="L1331" s="80"/>
      <c r="N1331" s="80"/>
      <c r="P1331" s="81"/>
      <c r="Q1331" s="86">
        <f>'[3]PPMP-BAC form 2016 '!G160</f>
        <v>20250</v>
      </c>
      <c r="R1331" s="34"/>
      <c r="S1331" s="87"/>
      <c r="T1331" s="54"/>
      <c r="AJ1331" s="3"/>
      <c r="AK1331" s="3"/>
      <c r="AL1331" s="3"/>
      <c r="AM1331" s="3"/>
    </row>
    <row r="1332" spans="1:39" s="1" customFormat="1" ht="22.5" x14ac:dyDescent="0.25">
      <c r="A1332" s="133" t="s">
        <v>1041</v>
      </c>
      <c r="B1332" s="75" t="s">
        <v>1088</v>
      </c>
      <c r="D1332" s="80"/>
      <c r="F1332" s="80"/>
      <c r="H1332" s="80"/>
      <c r="J1332" s="80"/>
      <c r="L1332" s="80"/>
      <c r="N1332" s="80"/>
      <c r="P1332" s="81"/>
      <c r="Q1332" s="86">
        <f>'[3]PPMP-BAC form 2016 '!G161</f>
        <v>28350</v>
      </c>
      <c r="R1332" s="34"/>
      <c r="S1332" s="87"/>
      <c r="T1332" s="54"/>
      <c r="AJ1332" s="3"/>
      <c r="AK1332" s="3"/>
      <c r="AL1332" s="3"/>
      <c r="AM1332" s="3"/>
    </row>
    <row r="1333" spans="1:39" s="1" customFormat="1" ht="22.5" x14ac:dyDescent="0.25">
      <c r="A1333" s="59" t="s">
        <v>1042</v>
      </c>
      <c r="B1333" s="75" t="s">
        <v>1088</v>
      </c>
      <c r="D1333" s="80"/>
      <c r="F1333" s="80"/>
      <c r="H1333" s="80"/>
      <c r="J1333" s="80"/>
      <c r="L1333" s="80"/>
      <c r="N1333" s="80"/>
      <c r="P1333" s="81"/>
      <c r="Q1333" s="86">
        <f>'[3]PPMP-BAC form 2016 '!G162</f>
        <v>47600</v>
      </c>
      <c r="R1333" s="34"/>
      <c r="S1333" s="87"/>
      <c r="T1333" s="54"/>
      <c r="AJ1333" s="3"/>
      <c r="AK1333" s="3"/>
      <c r="AL1333" s="3"/>
      <c r="AM1333" s="3"/>
    </row>
    <row r="1334" spans="1:39" s="1" customFormat="1" ht="22.5" x14ac:dyDescent="0.25">
      <c r="A1334" s="59" t="s">
        <v>1043</v>
      </c>
      <c r="B1334" s="75" t="s">
        <v>1088</v>
      </c>
      <c r="D1334" s="80"/>
      <c r="F1334" s="80"/>
      <c r="H1334" s="80"/>
      <c r="J1334" s="80"/>
      <c r="L1334" s="80"/>
      <c r="N1334" s="80"/>
      <c r="P1334" s="81"/>
      <c r="Q1334" s="86">
        <f>'[3]PPMP-BAC form 2016 '!G163</f>
        <v>17248</v>
      </c>
      <c r="R1334" s="34"/>
      <c r="S1334" s="87"/>
      <c r="T1334" s="54"/>
      <c r="AJ1334" s="3"/>
      <c r="AK1334" s="3"/>
      <c r="AL1334" s="3"/>
      <c r="AM1334" s="3"/>
    </row>
    <row r="1335" spans="1:39" s="1" customFormat="1" ht="22.5" x14ac:dyDescent="0.25">
      <c r="A1335" s="59" t="s">
        <v>1044</v>
      </c>
      <c r="B1335" s="75" t="s">
        <v>1088</v>
      </c>
      <c r="D1335" s="80"/>
      <c r="F1335" s="80"/>
      <c r="H1335" s="80"/>
      <c r="J1335" s="80"/>
      <c r="L1335" s="80"/>
      <c r="N1335" s="80"/>
      <c r="P1335" s="81"/>
      <c r="Q1335" s="86">
        <f>'[3]PPMP-BAC form 2016 '!G164</f>
        <v>252320</v>
      </c>
      <c r="R1335" s="34"/>
      <c r="S1335" s="87"/>
      <c r="T1335" s="54"/>
      <c r="AJ1335" s="3"/>
      <c r="AK1335" s="3"/>
      <c r="AL1335" s="3"/>
      <c r="AM1335" s="3"/>
    </row>
    <row r="1336" spans="1:39" s="1" customFormat="1" ht="22.5" x14ac:dyDescent="0.25">
      <c r="A1336" s="59" t="s">
        <v>1045</v>
      </c>
      <c r="B1336" s="75" t="s">
        <v>1088</v>
      </c>
      <c r="D1336" s="80"/>
      <c r="F1336" s="80"/>
      <c r="H1336" s="80"/>
      <c r="J1336" s="80"/>
      <c r="L1336" s="80"/>
      <c r="N1336" s="80"/>
      <c r="P1336" s="81"/>
      <c r="Q1336" s="86">
        <f>'[3]PPMP-BAC form 2016 '!G165</f>
        <v>81312</v>
      </c>
      <c r="R1336" s="34"/>
      <c r="S1336" s="87"/>
      <c r="T1336" s="54"/>
      <c r="AJ1336" s="3"/>
      <c r="AK1336" s="3"/>
      <c r="AL1336" s="3"/>
      <c r="AM1336" s="3"/>
    </row>
    <row r="1337" spans="1:39" s="1" customFormat="1" ht="33.75" x14ac:dyDescent="0.25">
      <c r="A1337" s="59" t="s">
        <v>1046</v>
      </c>
      <c r="B1337" s="75" t="s">
        <v>1088</v>
      </c>
      <c r="D1337" s="80"/>
      <c r="F1337" s="80"/>
      <c r="H1337" s="80"/>
      <c r="J1337" s="80"/>
      <c r="L1337" s="80"/>
      <c r="N1337" s="80"/>
      <c r="P1337" s="81"/>
      <c r="Q1337" s="86">
        <f>'[3]PPMP-BAC form 2016 '!G166</f>
        <v>230802</v>
      </c>
      <c r="R1337" s="34"/>
      <c r="S1337" s="87"/>
      <c r="T1337" s="54"/>
      <c r="AJ1337" s="3"/>
      <c r="AK1337" s="3"/>
      <c r="AL1337" s="3"/>
      <c r="AM1337" s="3"/>
    </row>
    <row r="1338" spans="1:39" s="1" customFormat="1" ht="22.5" x14ac:dyDescent="0.25">
      <c r="A1338" s="59" t="s">
        <v>1047</v>
      </c>
      <c r="B1338" s="75" t="s">
        <v>1088</v>
      </c>
      <c r="D1338" s="80"/>
      <c r="F1338" s="80"/>
      <c r="H1338" s="80"/>
      <c r="J1338" s="80"/>
      <c r="L1338" s="80"/>
      <c r="N1338" s="80"/>
      <c r="P1338" s="81"/>
      <c r="Q1338" s="86">
        <f>'[3]PPMP-BAC form 2016 '!G167</f>
        <v>48775.199999999997</v>
      </c>
      <c r="R1338" s="34"/>
      <c r="S1338" s="87"/>
      <c r="T1338" s="54"/>
      <c r="AJ1338" s="3"/>
      <c r="AK1338" s="3"/>
      <c r="AL1338" s="3"/>
      <c r="AM1338" s="3"/>
    </row>
    <row r="1339" spans="1:39" s="1" customFormat="1" ht="22.5" x14ac:dyDescent="0.25">
      <c r="A1339" s="59" t="s">
        <v>1048</v>
      </c>
      <c r="B1339" s="75" t="s">
        <v>1088</v>
      </c>
      <c r="D1339" s="80"/>
      <c r="F1339" s="80"/>
      <c r="H1339" s="80"/>
      <c r="J1339" s="80"/>
      <c r="L1339" s="80"/>
      <c r="N1339" s="80"/>
      <c r="P1339" s="81"/>
      <c r="Q1339" s="86">
        <f>'[3]PPMP-BAC form 2016 '!G168</f>
        <v>184800</v>
      </c>
      <c r="R1339" s="34"/>
      <c r="S1339" s="87"/>
      <c r="T1339" s="54"/>
      <c r="AJ1339" s="3"/>
      <c r="AK1339" s="3"/>
      <c r="AL1339" s="3"/>
      <c r="AM1339" s="3"/>
    </row>
    <row r="1340" spans="1:39" s="1" customFormat="1" ht="22.5" x14ac:dyDescent="0.25">
      <c r="A1340" s="59" t="s">
        <v>1049</v>
      </c>
      <c r="B1340" s="75" t="s">
        <v>1088</v>
      </c>
      <c r="D1340" s="80"/>
      <c r="F1340" s="80"/>
      <c r="H1340" s="80"/>
      <c r="J1340" s="80"/>
      <c r="L1340" s="80"/>
      <c r="N1340" s="80"/>
      <c r="P1340" s="81"/>
      <c r="Q1340" s="86">
        <f>'[3]PPMP-BAC form 2016 '!G169</f>
        <v>140000</v>
      </c>
      <c r="R1340" s="34"/>
      <c r="S1340" s="87"/>
      <c r="T1340" s="54"/>
      <c r="AJ1340" s="3"/>
      <c r="AK1340" s="3"/>
      <c r="AL1340" s="3"/>
      <c r="AM1340" s="3"/>
    </row>
    <row r="1341" spans="1:39" s="1" customFormat="1" ht="22.5" x14ac:dyDescent="0.25">
      <c r="A1341" s="136" t="s">
        <v>1050</v>
      </c>
      <c r="B1341" s="75" t="s">
        <v>1088</v>
      </c>
      <c r="D1341" s="80"/>
      <c r="F1341" s="80"/>
      <c r="H1341" s="80"/>
      <c r="J1341" s="80"/>
      <c r="L1341" s="80"/>
      <c r="N1341" s="80"/>
      <c r="P1341" s="81"/>
      <c r="Q1341" s="86">
        <f>'[3]PPMP-BAC form 2016 '!G170</f>
        <v>8910</v>
      </c>
      <c r="R1341" s="34"/>
      <c r="S1341" s="87"/>
      <c r="T1341" s="54"/>
      <c r="AJ1341" s="3"/>
      <c r="AK1341" s="3"/>
      <c r="AL1341" s="3"/>
      <c r="AM1341" s="3"/>
    </row>
    <row r="1342" spans="1:39" s="1" customFormat="1" ht="22.5" x14ac:dyDescent="0.25">
      <c r="A1342" s="53" t="s">
        <v>1051</v>
      </c>
      <c r="B1342" s="75" t="s">
        <v>1088</v>
      </c>
      <c r="D1342" s="80"/>
      <c r="F1342" s="80"/>
      <c r="H1342" s="80"/>
      <c r="J1342" s="80"/>
      <c r="L1342" s="80"/>
      <c r="N1342" s="80"/>
      <c r="P1342" s="81"/>
      <c r="Q1342" s="86">
        <f>'[3]PPMP-BAC form 2016 '!G171</f>
        <v>12122</v>
      </c>
      <c r="R1342" s="34"/>
      <c r="S1342" s="87"/>
      <c r="T1342" s="54"/>
      <c r="AJ1342" s="3"/>
      <c r="AK1342" s="3"/>
      <c r="AL1342" s="3"/>
      <c r="AM1342" s="3"/>
    </row>
    <row r="1343" spans="1:39" s="1" customFormat="1" ht="22.5" x14ac:dyDescent="0.25">
      <c r="A1343" s="53" t="s">
        <v>1052</v>
      </c>
      <c r="B1343" s="75" t="s">
        <v>1088</v>
      </c>
      <c r="D1343" s="80"/>
      <c r="F1343" s="80"/>
      <c r="H1343" s="80"/>
      <c r="J1343" s="80"/>
      <c r="L1343" s="80"/>
      <c r="N1343" s="80"/>
      <c r="P1343" s="81"/>
      <c r="Q1343" s="86">
        <f>'[3]PPMP-BAC form 2016 '!G172</f>
        <v>4315000</v>
      </c>
      <c r="R1343" s="34"/>
      <c r="S1343" s="87"/>
      <c r="T1343" s="54"/>
      <c r="AJ1343" s="3"/>
      <c r="AK1343" s="3"/>
      <c r="AL1343" s="3"/>
      <c r="AM1343" s="3"/>
    </row>
    <row r="1344" spans="1:39" s="1" customFormat="1" ht="22.5" x14ac:dyDescent="0.25">
      <c r="A1344" s="137" t="s">
        <v>35</v>
      </c>
      <c r="B1344" s="75" t="s">
        <v>1088</v>
      </c>
      <c r="D1344" s="80"/>
      <c r="F1344" s="80"/>
      <c r="H1344" s="80"/>
      <c r="J1344" s="80"/>
      <c r="L1344" s="80"/>
      <c r="N1344" s="80"/>
      <c r="P1344" s="81"/>
      <c r="Q1344" s="86">
        <f>'[3]PPMP-BAC form 2016 '!G173</f>
        <v>1300000</v>
      </c>
      <c r="R1344" s="34"/>
      <c r="S1344" s="87"/>
      <c r="T1344" s="54"/>
      <c r="AJ1344" s="3"/>
      <c r="AK1344" s="3"/>
      <c r="AL1344" s="3"/>
      <c r="AM1344" s="3"/>
    </row>
    <row r="1345" spans="1:39" s="1" customFormat="1" ht="22.5" x14ac:dyDescent="0.25">
      <c r="A1345" s="137" t="s">
        <v>34</v>
      </c>
      <c r="B1345" s="75" t="s">
        <v>1088</v>
      </c>
      <c r="D1345" s="80"/>
      <c r="F1345" s="80"/>
      <c r="H1345" s="80"/>
      <c r="J1345" s="80"/>
      <c r="L1345" s="80"/>
      <c r="N1345" s="80"/>
      <c r="P1345" s="81"/>
      <c r="Q1345" s="86">
        <f>'[3]PPMP-BAC form 2016 '!G174</f>
        <v>1925000</v>
      </c>
      <c r="R1345" s="34"/>
      <c r="S1345" s="87"/>
      <c r="T1345" s="54"/>
      <c r="AJ1345" s="3"/>
      <c r="AK1345" s="3"/>
      <c r="AL1345" s="3"/>
      <c r="AM1345" s="3"/>
    </row>
    <row r="1346" spans="1:39" s="1" customFormat="1" ht="22.5" x14ac:dyDescent="0.25">
      <c r="A1346" s="137" t="s">
        <v>1053</v>
      </c>
      <c r="B1346" s="75" t="s">
        <v>1088</v>
      </c>
      <c r="D1346" s="80"/>
      <c r="F1346" s="80"/>
      <c r="H1346" s="80"/>
      <c r="J1346" s="80"/>
      <c r="L1346" s="80"/>
      <c r="N1346" s="80"/>
      <c r="P1346" s="81"/>
      <c r="Q1346" s="86">
        <f>'[3]PPMP-BAC form 2016 '!G175</f>
        <v>1275000</v>
      </c>
      <c r="R1346" s="34"/>
      <c r="S1346" s="87"/>
      <c r="T1346" s="54"/>
      <c r="AJ1346" s="3"/>
      <c r="AK1346" s="3"/>
      <c r="AL1346" s="3"/>
      <c r="AM1346" s="3"/>
    </row>
    <row r="1347" spans="1:39" s="1" customFormat="1" ht="22.5" x14ac:dyDescent="0.25">
      <c r="A1347" s="53" t="s">
        <v>1054</v>
      </c>
      <c r="B1347" s="75" t="s">
        <v>1088</v>
      </c>
      <c r="D1347" s="80"/>
      <c r="F1347" s="80"/>
      <c r="H1347" s="80"/>
      <c r="J1347" s="80"/>
      <c r="L1347" s="80"/>
      <c r="N1347" s="80"/>
      <c r="P1347" s="81"/>
      <c r="Q1347" s="86">
        <f>'[3]PPMP-BAC form 2016 '!G176</f>
        <v>600000</v>
      </c>
      <c r="R1347" s="34"/>
      <c r="S1347" s="87"/>
      <c r="T1347" s="54"/>
      <c r="AJ1347" s="3"/>
      <c r="AK1347" s="3"/>
      <c r="AL1347" s="3"/>
      <c r="AM1347" s="3"/>
    </row>
    <row r="1348" spans="1:39" s="1" customFormat="1" ht="56.25" x14ac:dyDescent="0.25">
      <c r="A1348" s="135" t="s">
        <v>1055</v>
      </c>
      <c r="B1348" s="75" t="s">
        <v>1088</v>
      </c>
      <c r="D1348" s="80"/>
      <c r="F1348" s="80"/>
      <c r="H1348" s="80"/>
      <c r="J1348" s="80"/>
      <c r="L1348" s="80"/>
      <c r="N1348" s="80"/>
      <c r="P1348" s="81"/>
      <c r="Q1348" s="86">
        <f>'[3]PPMP-BAC form 2016 '!G177</f>
        <v>8064</v>
      </c>
      <c r="R1348" s="34"/>
      <c r="S1348" s="87"/>
      <c r="T1348" s="54"/>
      <c r="AJ1348" s="3"/>
      <c r="AK1348" s="3"/>
      <c r="AL1348" s="3"/>
      <c r="AM1348" s="3"/>
    </row>
    <row r="1349" spans="1:39" s="1" customFormat="1" ht="22.5" x14ac:dyDescent="0.25">
      <c r="A1349" s="135" t="s">
        <v>1056</v>
      </c>
      <c r="B1349" s="75" t="s">
        <v>1088</v>
      </c>
      <c r="D1349" s="80"/>
      <c r="F1349" s="80"/>
      <c r="H1349" s="80"/>
      <c r="J1349" s="80"/>
      <c r="L1349" s="80"/>
      <c r="N1349" s="80"/>
      <c r="P1349" s="81"/>
      <c r="Q1349" s="86">
        <f>'[3]PPMP-BAC form 2016 '!G178</f>
        <v>22792</v>
      </c>
      <c r="R1349" s="34"/>
      <c r="S1349" s="87"/>
      <c r="T1349" s="54"/>
      <c r="AJ1349" s="3"/>
      <c r="AK1349" s="3"/>
      <c r="AL1349" s="3"/>
      <c r="AM1349" s="3"/>
    </row>
    <row r="1350" spans="1:39" s="1" customFormat="1" ht="22.5" x14ac:dyDescent="0.25">
      <c r="A1350" s="135" t="s">
        <v>1057</v>
      </c>
      <c r="B1350" s="75" t="s">
        <v>1088</v>
      </c>
      <c r="D1350" s="80"/>
      <c r="F1350" s="80"/>
      <c r="H1350" s="80"/>
      <c r="J1350" s="80"/>
      <c r="L1350" s="80"/>
      <c r="N1350" s="80"/>
      <c r="P1350" s="81"/>
      <c r="Q1350" s="86">
        <f>'[3]PPMP-BAC form 2016 '!G179</f>
        <v>21420</v>
      </c>
      <c r="R1350" s="34"/>
      <c r="S1350" s="87"/>
      <c r="T1350" s="54"/>
      <c r="AJ1350" s="3"/>
      <c r="AK1350" s="3"/>
      <c r="AL1350" s="3"/>
      <c r="AM1350" s="3"/>
    </row>
    <row r="1351" spans="1:39" s="1" customFormat="1" ht="22.5" x14ac:dyDescent="0.25">
      <c r="A1351" s="135" t="s">
        <v>1058</v>
      </c>
      <c r="B1351" s="75" t="s">
        <v>1088</v>
      </c>
      <c r="D1351" s="80"/>
      <c r="F1351" s="80"/>
      <c r="H1351" s="80"/>
      <c r="J1351" s="80"/>
      <c r="L1351" s="80"/>
      <c r="N1351" s="80"/>
      <c r="P1351" s="81"/>
      <c r="Q1351" s="86">
        <f>'[3]PPMP-BAC form 2016 '!G180</f>
        <v>76160</v>
      </c>
      <c r="R1351" s="34"/>
      <c r="S1351" s="87"/>
      <c r="T1351" s="54"/>
      <c r="AJ1351" s="3"/>
      <c r="AK1351" s="3"/>
      <c r="AL1351" s="3"/>
      <c r="AM1351" s="3"/>
    </row>
    <row r="1352" spans="1:39" s="1" customFormat="1" ht="22.5" x14ac:dyDescent="0.25">
      <c r="A1352" s="135" t="s">
        <v>1059</v>
      </c>
      <c r="B1352" s="75" t="s">
        <v>1088</v>
      </c>
      <c r="D1352" s="80"/>
      <c r="F1352" s="80"/>
      <c r="H1352" s="80"/>
      <c r="J1352" s="80"/>
      <c r="L1352" s="80"/>
      <c r="N1352" s="80"/>
      <c r="P1352" s="81"/>
      <c r="Q1352" s="86">
        <f>'[3]PPMP-BAC form 2016 '!G181</f>
        <v>11784</v>
      </c>
      <c r="R1352" s="34"/>
      <c r="S1352" s="87"/>
      <c r="T1352" s="54"/>
      <c r="AJ1352" s="3"/>
      <c r="AK1352" s="3"/>
      <c r="AL1352" s="3"/>
      <c r="AM1352" s="3"/>
    </row>
    <row r="1353" spans="1:39" s="1" customFormat="1" ht="22.5" x14ac:dyDescent="0.25">
      <c r="A1353" s="135" t="s">
        <v>1060</v>
      </c>
      <c r="B1353" s="75" t="s">
        <v>1088</v>
      </c>
      <c r="D1353" s="80"/>
      <c r="F1353" s="80"/>
      <c r="H1353" s="80"/>
      <c r="J1353" s="80"/>
      <c r="L1353" s="80"/>
      <c r="N1353" s="80"/>
      <c r="P1353" s="81"/>
      <c r="Q1353" s="86">
        <f>'[3]PPMP-BAC form 2016 '!G182</f>
        <v>14112</v>
      </c>
      <c r="R1353" s="34"/>
      <c r="S1353" s="87"/>
      <c r="T1353" s="54"/>
      <c r="AJ1353" s="3"/>
      <c r="AK1353" s="3"/>
      <c r="AL1353" s="3"/>
      <c r="AM1353" s="3"/>
    </row>
    <row r="1354" spans="1:39" s="1" customFormat="1" ht="22.5" x14ac:dyDescent="0.25">
      <c r="A1354" s="135" t="s">
        <v>1061</v>
      </c>
      <c r="B1354" s="75" t="s">
        <v>1088</v>
      </c>
      <c r="D1354" s="80"/>
      <c r="F1354" s="80"/>
      <c r="H1354" s="80"/>
      <c r="J1354" s="80"/>
      <c r="L1354" s="80"/>
      <c r="N1354" s="80"/>
      <c r="P1354" s="81"/>
      <c r="Q1354" s="86">
        <f>'[3]PPMP-BAC form 2016 '!G183</f>
        <v>10800</v>
      </c>
      <c r="R1354" s="34"/>
      <c r="S1354" s="87"/>
      <c r="T1354" s="54"/>
      <c r="AJ1354" s="3"/>
      <c r="AK1354" s="3"/>
      <c r="AL1354" s="3"/>
      <c r="AM1354" s="3"/>
    </row>
    <row r="1355" spans="1:39" s="1" customFormat="1" ht="22.5" x14ac:dyDescent="0.25">
      <c r="A1355" s="135" t="s">
        <v>1062</v>
      </c>
      <c r="B1355" s="75" t="s">
        <v>1088</v>
      </c>
      <c r="D1355" s="80"/>
      <c r="F1355" s="80"/>
      <c r="H1355" s="80"/>
      <c r="J1355" s="80"/>
      <c r="L1355" s="80"/>
      <c r="N1355" s="80"/>
      <c r="P1355" s="81"/>
      <c r="Q1355" s="86">
        <f>'[3]PPMP-BAC form 2016 '!G184</f>
        <v>8211</v>
      </c>
      <c r="R1355" s="34"/>
      <c r="S1355" s="87"/>
      <c r="T1355" s="54"/>
      <c r="AJ1355" s="3"/>
      <c r="AK1355" s="3"/>
      <c r="AL1355" s="3"/>
      <c r="AM1355" s="3"/>
    </row>
    <row r="1356" spans="1:39" s="1" customFormat="1" ht="22.5" x14ac:dyDescent="0.25">
      <c r="A1356" s="135" t="s">
        <v>1063</v>
      </c>
      <c r="B1356" s="75" t="s">
        <v>1088</v>
      </c>
      <c r="D1356" s="80"/>
      <c r="F1356" s="80"/>
      <c r="H1356" s="80"/>
      <c r="J1356" s="80"/>
      <c r="L1356" s="80"/>
      <c r="N1356" s="80"/>
      <c r="P1356" s="81"/>
      <c r="Q1356" s="86">
        <f>'[3]PPMP-BAC form 2016 '!G185</f>
        <v>15859.9</v>
      </c>
      <c r="R1356" s="34"/>
      <c r="S1356" s="87"/>
      <c r="T1356" s="54"/>
      <c r="AJ1356" s="3"/>
      <c r="AK1356" s="3"/>
      <c r="AL1356" s="3"/>
      <c r="AM1356" s="3"/>
    </row>
    <row r="1357" spans="1:39" s="1" customFormat="1" ht="33.75" x14ac:dyDescent="0.25">
      <c r="A1357" s="135" t="s">
        <v>1064</v>
      </c>
      <c r="B1357" s="75" t="s">
        <v>1088</v>
      </c>
      <c r="D1357" s="80"/>
      <c r="F1357" s="80"/>
      <c r="H1357" s="80"/>
      <c r="J1357" s="80"/>
      <c r="L1357" s="80"/>
      <c r="N1357" s="80"/>
      <c r="P1357" s="81"/>
      <c r="Q1357" s="86">
        <f>'[3]PPMP-BAC form 2016 '!G186</f>
        <v>90000</v>
      </c>
      <c r="R1357" s="34"/>
      <c r="S1357" s="87"/>
      <c r="T1357" s="54"/>
      <c r="AJ1357" s="3"/>
      <c r="AK1357" s="3"/>
      <c r="AL1357" s="3"/>
      <c r="AM1357" s="3"/>
    </row>
    <row r="1358" spans="1:39" s="1" customFormat="1" ht="22.5" x14ac:dyDescent="0.25">
      <c r="A1358" s="135" t="s">
        <v>1065</v>
      </c>
      <c r="B1358" s="75" t="s">
        <v>1088</v>
      </c>
      <c r="D1358" s="80"/>
      <c r="F1358" s="80"/>
      <c r="H1358" s="80"/>
      <c r="J1358" s="80"/>
      <c r="L1358" s="80"/>
      <c r="N1358" s="80"/>
      <c r="P1358" s="81"/>
      <c r="Q1358" s="86">
        <f>'[3]PPMP-BAC form 2016 '!G187</f>
        <v>13650</v>
      </c>
      <c r="R1358" s="34"/>
      <c r="S1358" s="87"/>
      <c r="T1358" s="54"/>
      <c r="AJ1358" s="3"/>
      <c r="AK1358" s="3"/>
      <c r="AL1358" s="3"/>
      <c r="AM1358" s="3"/>
    </row>
    <row r="1359" spans="1:39" s="1" customFormat="1" ht="22.5" x14ac:dyDescent="0.25">
      <c r="A1359" s="135" t="s">
        <v>1066</v>
      </c>
      <c r="B1359" s="75" t="s">
        <v>1088</v>
      </c>
      <c r="D1359" s="80"/>
      <c r="F1359" s="80"/>
      <c r="H1359" s="80"/>
      <c r="J1359" s="80"/>
      <c r="L1359" s="80"/>
      <c r="N1359" s="80"/>
      <c r="P1359" s="81"/>
      <c r="Q1359" s="86">
        <f>'[3]PPMP-BAC form 2016 '!G188</f>
        <v>1134</v>
      </c>
      <c r="R1359" s="34"/>
      <c r="S1359" s="87"/>
      <c r="T1359" s="54"/>
      <c r="AJ1359" s="3"/>
      <c r="AK1359" s="3"/>
      <c r="AL1359" s="3"/>
      <c r="AM1359" s="3"/>
    </row>
    <row r="1360" spans="1:39" s="1" customFormat="1" ht="22.5" x14ac:dyDescent="0.25">
      <c r="A1360" s="135" t="s">
        <v>1067</v>
      </c>
      <c r="B1360" s="75" t="s">
        <v>1088</v>
      </c>
      <c r="D1360" s="80"/>
      <c r="F1360" s="80"/>
      <c r="H1360" s="80"/>
      <c r="J1360" s="80"/>
      <c r="L1360" s="80"/>
      <c r="N1360" s="80"/>
      <c r="P1360" s="81"/>
      <c r="Q1360" s="86">
        <f>'[3]PPMP-BAC form 2016 '!G189</f>
        <v>2800</v>
      </c>
      <c r="R1360" s="34"/>
      <c r="S1360" s="87"/>
      <c r="T1360" s="54"/>
      <c r="AJ1360" s="3"/>
      <c r="AK1360" s="3"/>
      <c r="AL1360" s="3"/>
      <c r="AM1360" s="3"/>
    </row>
    <row r="1361" spans="1:39" s="1" customFormat="1" ht="22.5" x14ac:dyDescent="0.25">
      <c r="A1361" s="135" t="s">
        <v>1068</v>
      </c>
      <c r="B1361" s="75" t="s">
        <v>1088</v>
      </c>
      <c r="D1361" s="80"/>
      <c r="F1361" s="80"/>
      <c r="H1361" s="80"/>
      <c r="J1361" s="80"/>
      <c r="L1361" s="80"/>
      <c r="N1361" s="80"/>
      <c r="P1361" s="81"/>
      <c r="Q1361" s="86">
        <f>'[3]PPMP-BAC form 2016 '!G190</f>
        <v>1260</v>
      </c>
      <c r="R1361" s="34"/>
      <c r="S1361" s="87"/>
      <c r="T1361" s="54"/>
      <c r="AJ1361" s="3"/>
      <c r="AK1361" s="3"/>
      <c r="AL1361" s="3"/>
      <c r="AM1361" s="3"/>
    </row>
    <row r="1362" spans="1:39" s="1" customFormat="1" ht="22.5" x14ac:dyDescent="0.25">
      <c r="A1362" s="135" t="s">
        <v>1069</v>
      </c>
      <c r="B1362" s="75" t="s">
        <v>1088</v>
      </c>
      <c r="D1362" s="80"/>
      <c r="F1362" s="80"/>
      <c r="H1362" s="80"/>
      <c r="J1362" s="80"/>
      <c r="L1362" s="80"/>
      <c r="N1362" s="80"/>
      <c r="P1362" s="81"/>
      <c r="Q1362" s="86">
        <f>'[3]PPMP-BAC form 2016 '!G191</f>
        <v>12096</v>
      </c>
      <c r="R1362" s="34"/>
      <c r="S1362" s="87"/>
      <c r="T1362" s="54"/>
      <c r="AJ1362" s="3"/>
      <c r="AK1362" s="3"/>
      <c r="AL1362" s="3"/>
      <c r="AM1362" s="3"/>
    </row>
    <row r="1363" spans="1:39" s="1" customFormat="1" ht="22.5" x14ac:dyDescent="0.25">
      <c r="A1363" s="135" t="s">
        <v>1070</v>
      </c>
      <c r="B1363" s="75" t="s">
        <v>1088</v>
      </c>
      <c r="D1363" s="80"/>
      <c r="F1363" s="80"/>
      <c r="H1363" s="80"/>
      <c r="J1363" s="80"/>
      <c r="L1363" s="80"/>
      <c r="N1363" s="80"/>
      <c r="P1363" s="81"/>
      <c r="Q1363" s="86">
        <f>'[3]PPMP-BAC form 2016 '!G192</f>
        <v>116000</v>
      </c>
      <c r="R1363" s="34"/>
      <c r="S1363" s="87"/>
      <c r="T1363" s="54"/>
      <c r="AJ1363" s="3"/>
      <c r="AK1363" s="3"/>
      <c r="AL1363" s="3"/>
      <c r="AM1363" s="3"/>
    </row>
    <row r="1364" spans="1:39" s="1" customFormat="1" ht="22.5" x14ac:dyDescent="0.25">
      <c r="A1364" s="138" t="s">
        <v>1071</v>
      </c>
      <c r="B1364" s="75" t="s">
        <v>1088</v>
      </c>
      <c r="D1364" s="80"/>
      <c r="F1364" s="80"/>
      <c r="H1364" s="80"/>
      <c r="J1364" s="80"/>
      <c r="L1364" s="80"/>
      <c r="N1364" s="80"/>
      <c r="P1364" s="81"/>
      <c r="Q1364" s="86">
        <f>'[3]PPMP-BAC form 2016 '!G193</f>
        <v>28000</v>
      </c>
      <c r="R1364" s="34"/>
      <c r="S1364" s="87"/>
      <c r="T1364" s="54"/>
      <c r="AJ1364" s="3"/>
      <c r="AK1364" s="3"/>
      <c r="AL1364" s="3"/>
      <c r="AM1364" s="3"/>
    </row>
    <row r="1365" spans="1:39" s="1" customFormat="1" ht="22.5" x14ac:dyDescent="0.25">
      <c r="A1365" s="138" t="s">
        <v>1072</v>
      </c>
      <c r="B1365" s="75" t="s">
        <v>1088</v>
      </c>
      <c r="D1365" s="80"/>
      <c r="F1365" s="80"/>
      <c r="H1365" s="80"/>
      <c r="J1365" s="80"/>
      <c r="L1365" s="80"/>
      <c r="N1365" s="80"/>
      <c r="P1365" s="81"/>
      <c r="Q1365" s="86">
        <f>'[3]PPMP-BAC form 2016 '!G194</f>
        <v>5250</v>
      </c>
      <c r="R1365" s="34"/>
      <c r="S1365" s="87"/>
      <c r="T1365" s="54"/>
      <c r="AJ1365" s="3"/>
      <c r="AK1365" s="3"/>
      <c r="AL1365" s="3"/>
      <c r="AM1365" s="3"/>
    </row>
    <row r="1366" spans="1:39" s="1" customFormat="1" ht="22.5" x14ac:dyDescent="0.25">
      <c r="A1366" s="138" t="s">
        <v>1073</v>
      </c>
      <c r="B1366" s="75" t="s">
        <v>1088</v>
      </c>
      <c r="D1366" s="80"/>
      <c r="F1366" s="80"/>
      <c r="H1366" s="80"/>
      <c r="J1366" s="80"/>
      <c r="L1366" s="80"/>
      <c r="N1366" s="80"/>
      <c r="P1366" s="81"/>
      <c r="Q1366" s="86">
        <f>'[3]PPMP-BAC form 2016 '!G195</f>
        <v>6247.5</v>
      </c>
      <c r="R1366" s="34"/>
      <c r="S1366" s="87"/>
      <c r="T1366" s="54"/>
      <c r="AJ1366" s="3"/>
      <c r="AK1366" s="3"/>
      <c r="AL1366" s="3"/>
      <c r="AM1366" s="3"/>
    </row>
    <row r="1367" spans="1:39" s="1" customFormat="1" ht="22.5" x14ac:dyDescent="0.25">
      <c r="A1367" s="138" t="s">
        <v>1074</v>
      </c>
      <c r="B1367" s="75" t="s">
        <v>1088</v>
      </c>
      <c r="D1367" s="80"/>
      <c r="F1367" s="80"/>
      <c r="H1367" s="80"/>
      <c r="J1367" s="80"/>
      <c r="L1367" s="80"/>
      <c r="N1367" s="80"/>
      <c r="P1367" s="81"/>
      <c r="Q1367" s="86">
        <f>'[3]PPMP-BAC form 2016 '!G196</f>
        <v>8750</v>
      </c>
      <c r="R1367" s="34"/>
      <c r="S1367" s="87"/>
      <c r="T1367" s="54"/>
      <c r="AJ1367" s="3"/>
      <c r="AK1367" s="3"/>
      <c r="AL1367" s="3"/>
      <c r="AM1367" s="3"/>
    </row>
    <row r="1368" spans="1:39" s="1" customFormat="1" ht="22.5" x14ac:dyDescent="0.25">
      <c r="A1368" s="138" t="s">
        <v>1075</v>
      </c>
      <c r="B1368" s="75" t="s">
        <v>1088</v>
      </c>
      <c r="D1368" s="80"/>
      <c r="F1368" s="80"/>
      <c r="H1368" s="80"/>
      <c r="J1368" s="80"/>
      <c r="L1368" s="80"/>
      <c r="N1368" s="80"/>
      <c r="P1368" s="81"/>
      <c r="Q1368" s="86">
        <f>'[3]PPMP-BAC form 2016 '!G197</f>
        <v>107400</v>
      </c>
      <c r="R1368" s="34"/>
      <c r="S1368" s="87"/>
      <c r="T1368" s="54"/>
      <c r="AJ1368" s="3"/>
      <c r="AK1368" s="3"/>
      <c r="AL1368" s="3"/>
      <c r="AM1368" s="3"/>
    </row>
    <row r="1369" spans="1:39" s="1" customFormat="1" ht="22.5" x14ac:dyDescent="0.25">
      <c r="A1369" s="138" t="s">
        <v>1076</v>
      </c>
      <c r="B1369" s="75" t="s">
        <v>1088</v>
      </c>
      <c r="D1369" s="80"/>
      <c r="F1369" s="80"/>
      <c r="H1369" s="80"/>
      <c r="J1369" s="80"/>
      <c r="L1369" s="80"/>
      <c r="N1369" s="80"/>
      <c r="P1369" s="81"/>
      <c r="Q1369" s="86">
        <f>'[3]PPMP-BAC form 2016 '!G198</f>
        <v>20000</v>
      </c>
      <c r="R1369" s="34"/>
      <c r="S1369" s="87"/>
      <c r="T1369" s="54"/>
      <c r="AJ1369" s="3"/>
      <c r="AK1369" s="3"/>
      <c r="AL1369" s="3"/>
      <c r="AM1369" s="3"/>
    </row>
    <row r="1370" spans="1:39" s="1" customFormat="1" ht="11.25" x14ac:dyDescent="0.25">
      <c r="A1370" s="53" t="s">
        <v>1077</v>
      </c>
      <c r="B1370" s="75"/>
      <c r="D1370" s="80"/>
      <c r="F1370" s="80"/>
      <c r="H1370" s="80"/>
      <c r="J1370" s="80"/>
      <c r="L1370" s="80"/>
      <c r="N1370" s="80"/>
      <c r="P1370" s="81"/>
      <c r="Q1370" s="172">
        <v>10000</v>
      </c>
      <c r="R1370" s="34"/>
      <c r="S1370" s="87"/>
      <c r="T1370" s="54"/>
      <c r="AJ1370" s="3"/>
      <c r="AK1370" s="3"/>
      <c r="AL1370" s="3"/>
      <c r="AM1370" s="3"/>
    </row>
    <row r="1371" spans="1:39" s="1" customFormat="1" ht="33.75" x14ac:dyDescent="0.25">
      <c r="A1371" s="53" t="s">
        <v>1078</v>
      </c>
      <c r="B1371" s="75"/>
      <c r="D1371" s="80"/>
      <c r="F1371" s="80"/>
      <c r="H1371" s="80"/>
      <c r="J1371" s="80"/>
      <c r="L1371" s="80"/>
      <c r="N1371" s="80"/>
      <c r="P1371" s="81"/>
      <c r="Q1371" s="86"/>
      <c r="R1371" s="34"/>
      <c r="S1371" s="87"/>
      <c r="T1371" s="54"/>
      <c r="AJ1371" s="3"/>
      <c r="AK1371" s="3"/>
      <c r="AL1371" s="3"/>
      <c r="AM1371" s="3"/>
    </row>
    <row r="1372" spans="1:39" s="1" customFormat="1" ht="22.5" x14ac:dyDescent="0.25">
      <c r="A1372" s="53" t="s">
        <v>1079</v>
      </c>
      <c r="B1372" s="75" t="s">
        <v>1088</v>
      </c>
      <c r="D1372" s="80"/>
      <c r="F1372" s="80"/>
      <c r="H1372" s="80"/>
      <c r="J1372" s="80"/>
      <c r="L1372" s="80"/>
      <c r="N1372" s="80"/>
      <c r="P1372" s="81"/>
      <c r="Q1372" s="86">
        <f>'[3]PPMP-BAC form 2016 '!G201</f>
        <v>130000</v>
      </c>
      <c r="R1372" s="34"/>
      <c r="S1372" s="87"/>
      <c r="T1372" s="54"/>
      <c r="AJ1372" s="3"/>
      <c r="AK1372" s="3"/>
      <c r="AL1372" s="3"/>
      <c r="AM1372" s="3"/>
    </row>
    <row r="1373" spans="1:39" s="1" customFormat="1" ht="22.5" x14ac:dyDescent="0.25">
      <c r="A1373" s="139" t="s">
        <v>1080</v>
      </c>
      <c r="B1373" s="75" t="s">
        <v>1088</v>
      </c>
      <c r="D1373" s="80"/>
      <c r="F1373" s="80"/>
      <c r="H1373" s="80"/>
      <c r="J1373" s="80"/>
      <c r="L1373" s="80"/>
      <c r="N1373" s="80"/>
      <c r="P1373" s="81"/>
      <c r="Q1373" s="86">
        <f>'[3]PPMP-BAC form 2016 '!G202</f>
        <v>30000</v>
      </c>
      <c r="R1373" s="34"/>
      <c r="S1373" s="87"/>
      <c r="T1373" s="54"/>
      <c r="AJ1373" s="3"/>
      <c r="AK1373" s="3"/>
      <c r="AL1373" s="3"/>
      <c r="AM1373" s="3"/>
    </row>
    <row r="1374" spans="1:39" s="1" customFormat="1" ht="22.5" x14ac:dyDescent="0.2">
      <c r="A1374" s="140" t="s">
        <v>1081</v>
      </c>
      <c r="B1374" s="75" t="s">
        <v>1088</v>
      </c>
      <c r="D1374" s="80"/>
      <c r="F1374" s="80"/>
      <c r="H1374" s="80"/>
      <c r="J1374" s="80"/>
      <c r="L1374" s="80"/>
      <c r="N1374" s="80"/>
      <c r="P1374" s="81"/>
      <c r="Q1374" s="86">
        <f>'[3]PPMP-BAC form 2016 '!G203</f>
        <v>69000</v>
      </c>
      <c r="R1374" s="34"/>
      <c r="S1374" s="87"/>
      <c r="T1374" s="54"/>
      <c r="AJ1374" s="3"/>
      <c r="AK1374" s="3"/>
      <c r="AL1374" s="3"/>
      <c r="AM1374" s="3"/>
    </row>
    <row r="1375" spans="1:39" s="1" customFormat="1" ht="22.5" x14ac:dyDescent="0.25">
      <c r="A1375" s="53" t="s">
        <v>2823</v>
      </c>
      <c r="B1375" s="75" t="s">
        <v>1088</v>
      </c>
      <c r="D1375" s="80"/>
      <c r="F1375" s="80"/>
      <c r="H1375" s="80"/>
      <c r="J1375" s="80"/>
      <c r="L1375" s="80"/>
      <c r="N1375" s="80"/>
      <c r="P1375" s="81"/>
      <c r="Q1375" s="86">
        <f>'[3]PPMP-BAC form 2016 '!G204</f>
        <v>50000</v>
      </c>
      <c r="R1375" s="34"/>
      <c r="S1375" s="87"/>
      <c r="T1375" s="54"/>
      <c r="AJ1375" s="3"/>
      <c r="AK1375" s="3"/>
      <c r="AL1375" s="3"/>
      <c r="AM1375" s="3"/>
    </row>
    <row r="1376" spans="1:39" s="1" customFormat="1" ht="33.75" x14ac:dyDescent="0.25">
      <c r="A1376" s="53" t="s">
        <v>2824</v>
      </c>
      <c r="B1376" s="75" t="s">
        <v>1088</v>
      </c>
      <c r="D1376" s="80"/>
      <c r="F1376" s="80"/>
      <c r="H1376" s="80"/>
      <c r="J1376" s="80"/>
      <c r="L1376" s="80"/>
      <c r="N1376" s="80"/>
      <c r="P1376" s="81"/>
      <c r="Q1376" s="86">
        <f>'[3]PPMP-BAC form 2016 '!G205</f>
        <v>280000</v>
      </c>
      <c r="R1376" s="34"/>
      <c r="S1376" s="87"/>
      <c r="T1376" s="54"/>
      <c r="AJ1376" s="3"/>
      <c r="AK1376" s="3"/>
      <c r="AL1376" s="3"/>
      <c r="AM1376" s="3"/>
    </row>
    <row r="1377" spans="1:39" s="1" customFormat="1" ht="67.5" x14ac:dyDescent="0.25">
      <c r="A1377" s="53" t="s">
        <v>2825</v>
      </c>
      <c r="B1377" s="75" t="s">
        <v>1088</v>
      </c>
      <c r="D1377" s="80"/>
      <c r="F1377" s="80"/>
      <c r="H1377" s="80"/>
      <c r="J1377" s="80"/>
      <c r="L1377" s="80"/>
      <c r="N1377" s="80"/>
      <c r="P1377" s="81"/>
      <c r="Q1377" s="86">
        <f>'[3]PPMP-BAC form 2016 '!G206</f>
        <v>2000000</v>
      </c>
      <c r="R1377" s="34"/>
      <c r="S1377" s="87"/>
      <c r="T1377" s="54"/>
      <c r="AJ1377" s="3"/>
      <c r="AK1377" s="3"/>
      <c r="AL1377" s="3"/>
      <c r="AM1377" s="3"/>
    </row>
    <row r="1378" spans="1:39" s="1" customFormat="1" ht="45" x14ac:dyDescent="0.25">
      <c r="A1378" s="53" t="s">
        <v>2826</v>
      </c>
      <c r="B1378" s="75" t="s">
        <v>1088</v>
      </c>
      <c r="D1378" s="80"/>
      <c r="F1378" s="80"/>
      <c r="H1378" s="80"/>
      <c r="J1378" s="80"/>
      <c r="L1378" s="80"/>
      <c r="N1378" s="80"/>
      <c r="P1378" s="81"/>
      <c r="Q1378" s="86">
        <f>'[3]PPMP-BAC form 2016 '!G207</f>
        <v>330000</v>
      </c>
      <c r="R1378" s="34"/>
      <c r="S1378" s="87"/>
      <c r="T1378" s="54"/>
      <c r="AJ1378" s="3"/>
      <c r="AK1378" s="3"/>
      <c r="AL1378" s="3"/>
      <c r="AM1378" s="3"/>
    </row>
    <row r="1379" spans="1:39" s="1" customFormat="1" ht="33.75" x14ac:dyDescent="0.25">
      <c r="A1379" s="53" t="s">
        <v>2827</v>
      </c>
      <c r="B1379" s="75" t="s">
        <v>1088</v>
      </c>
      <c r="D1379" s="80"/>
      <c r="F1379" s="80"/>
      <c r="H1379" s="80"/>
      <c r="J1379" s="80"/>
      <c r="L1379" s="80"/>
      <c r="N1379" s="80"/>
      <c r="P1379" s="81"/>
      <c r="Q1379" s="86">
        <f>'[3]PPMP-BAC form 2016 '!G208</f>
        <v>500000</v>
      </c>
      <c r="R1379" s="34"/>
      <c r="S1379" s="87"/>
      <c r="T1379" s="54"/>
      <c r="AJ1379" s="3"/>
      <c r="AK1379" s="3"/>
      <c r="AL1379" s="3"/>
      <c r="AM1379" s="3"/>
    </row>
    <row r="1380" spans="1:39" s="1" customFormat="1" ht="22.5" x14ac:dyDescent="0.25">
      <c r="A1380" s="53" t="s">
        <v>2828</v>
      </c>
      <c r="B1380" s="75" t="s">
        <v>1088</v>
      </c>
      <c r="D1380" s="80"/>
      <c r="F1380" s="80"/>
      <c r="H1380" s="80"/>
      <c r="J1380" s="80"/>
      <c r="L1380" s="80"/>
      <c r="N1380" s="80"/>
      <c r="P1380" s="81"/>
      <c r="Q1380" s="86">
        <f>'[3]PPMP-BAC form 2016 '!G209</f>
        <v>2000000</v>
      </c>
      <c r="R1380" s="34"/>
      <c r="S1380" s="87"/>
      <c r="T1380" s="54"/>
      <c r="AJ1380" s="3"/>
      <c r="AK1380" s="3"/>
      <c r="AL1380" s="3"/>
      <c r="AM1380" s="3"/>
    </row>
    <row r="1381" spans="1:39" s="1" customFormat="1" ht="33.75" x14ac:dyDescent="0.2">
      <c r="A1381" s="53" t="s">
        <v>1082</v>
      </c>
      <c r="B1381" s="75"/>
      <c r="D1381" s="80"/>
      <c r="F1381" s="80"/>
      <c r="H1381" s="80"/>
      <c r="J1381" s="80"/>
      <c r="L1381" s="80"/>
      <c r="N1381" s="80"/>
      <c r="P1381" s="81"/>
      <c r="Q1381" s="173"/>
      <c r="R1381" s="34"/>
      <c r="S1381" s="87"/>
      <c r="T1381" s="54"/>
      <c r="AJ1381" s="3"/>
      <c r="AK1381" s="3"/>
      <c r="AL1381" s="3"/>
      <c r="AM1381" s="3"/>
    </row>
    <row r="1382" spans="1:39" s="1" customFormat="1" ht="22.5" x14ac:dyDescent="0.2">
      <c r="A1382" s="53" t="s">
        <v>2829</v>
      </c>
      <c r="B1382" s="75" t="s">
        <v>1088</v>
      </c>
      <c r="D1382" s="80"/>
      <c r="F1382" s="80"/>
      <c r="H1382" s="80"/>
      <c r="J1382" s="80"/>
      <c r="L1382" s="80"/>
      <c r="N1382" s="80"/>
      <c r="P1382" s="81"/>
      <c r="Q1382" s="173">
        <v>2000000</v>
      </c>
      <c r="R1382" s="34"/>
      <c r="S1382" s="87"/>
      <c r="T1382" s="54"/>
      <c r="AJ1382" s="3"/>
      <c r="AK1382" s="3"/>
      <c r="AL1382" s="3"/>
      <c r="AM1382" s="3"/>
    </row>
    <row r="1383" spans="1:39" s="1" customFormat="1" ht="22.5" x14ac:dyDescent="0.25">
      <c r="A1383" s="53" t="s">
        <v>2830</v>
      </c>
      <c r="B1383" s="75" t="s">
        <v>1088</v>
      </c>
      <c r="D1383" s="80"/>
      <c r="F1383" s="80"/>
      <c r="H1383" s="80"/>
      <c r="J1383" s="80"/>
      <c r="L1383" s="80"/>
      <c r="N1383" s="80"/>
      <c r="P1383" s="81"/>
      <c r="Q1383" s="174">
        <v>10000000</v>
      </c>
      <c r="R1383" s="34"/>
      <c r="S1383" s="87"/>
      <c r="T1383" s="54"/>
      <c r="AJ1383" s="3"/>
      <c r="AK1383" s="3"/>
      <c r="AL1383" s="3"/>
      <c r="AM1383" s="3"/>
    </row>
    <row r="1384" spans="1:39" s="1" customFormat="1" ht="22.5" x14ac:dyDescent="0.25">
      <c r="A1384" s="53" t="s">
        <v>2831</v>
      </c>
      <c r="B1384" s="75" t="s">
        <v>1088</v>
      </c>
      <c r="D1384" s="80"/>
      <c r="F1384" s="80"/>
      <c r="H1384" s="80"/>
      <c r="J1384" s="80"/>
      <c r="L1384" s="80"/>
      <c r="N1384" s="80"/>
      <c r="P1384" s="81"/>
      <c r="Q1384" s="174">
        <v>40000000</v>
      </c>
      <c r="R1384" s="34"/>
      <c r="S1384" s="87"/>
      <c r="T1384" s="54"/>
      <c r="AJ1384" s="3"/>
      <c r="AK1384" s="3"/>
      <c r="AL1384" s="3"/>
      <c r="AM1384" s="3"/>
    </row>
    <row r="1385" spans="1:39" s="1" customFormat="1" ht="22.5" x14ac:dyDescent="0.25">
      <c r="A1385" s="53" t="s">
        <v>2832</v>
      </c>
      <c r="B1385" s="75" t="s">
        <v>1088</v>
      </c>
      <c r="D1385" s="80"/>
      <c r="F1385" s="80"/>
      <c r="H1385" s="80"/>
      <c r="J1385" s="80"/>
      <c r="L1385" s="80"/>
      <c r="N1385" s="80"/>
      <c r="P1385" s="81"/>
      <c r="Q1385" s="174">
        <v>1550000</v>
      </c>
      <c r="R1385" s="34"/>
      <c r="S1385" s="87"/>
      <c r="T1385" s="54"/>
      <c r="AJ1385" s="3"/>
      <c r="AK1385" s="3"/>
      <c r="AL1385" s="3"/>
      <c r="AM1385" s="3"/>
    </row>
    <row r="1386" spans="1:39" s="1" customFormat="1" ht="22.5" x14ac:dyDescent="0.25">
      <c r="A1386" s="53" t="s">
        <v>2833</v>
      </c>
      <c r="B1386" s="75" t="s">
        <v>1088</v>
      </c>
      <c r="D1386" s="80"/>
      <c r="F1386" s="80"/>
      <c r="H1386" s="80"/>
      <c r="J1386" s="80"/>
      <c r="L1386" s="80"/>
      <c r="N1386" s="80"/>
      <c r="P1386" s="81"/>
      <c r="Q1386" s="174">
        <v>150000</v>
      </c>
      <c r="R1386" s="34"/>
      <c r="S1386" s="87"/>
      <c r="T1386" s="54"/>
      <c r="AJ1386" s="3"/>
      <c r="AK1386" s="3"/>
      <c r="AL1386" s="3"/>
      <c r="AM1386" s="3"/>
    </row>
    <row r="1387" spans="1:39" s="1" customFormat="1" ht="22.5" x14ac:dyDescent="0.25">
      <c r="A1387" s="53" t="s">
        <v>2834</v>
      </c>
      <c r="B1387" s="75" t="s">
        <v>1088</v>
      </c>
      <c r="D1387" s="80"/>
      <c r="F1387" s="80"/>
      <c r="H1387" s="80"/>
      <c r="J1387" s="80"/>
      <c r="L1387" s="80"/>
      <c r="N1387" s="80"/>
      <c r="P1387" s="81"/>
      <c r="Q1387" s="175">
        <v>1150000</v>
      </c>
      <c r="R1387" s="34"/>
      <c r="S1387" s="87"/>
      <c r="T1387" s="54"/>
      <c r="AJ1387" s="3"/>
      <c r="AK1387" s="3"/>
      <c r="AL1387" s="3"/>
      <c r="AM1387" s="3"/>
    </row>
    <row r="1388" spans="1:39" s="1" customFormat="1" ht="11.25" x14ac:dyDescent="0.25">
      <c r="A1388" s="69" t="s">
        <v>1083</v>
      </c>
      <c r="B1388" s="75"/>
      <c r="D1388" s="80"/>
      <c r="F1388" s="80"/>
      <c r="H1388" s="80"/>
      <c r="J1388" s="80"/>
      <c r="L1388" s="80"/>
      <c r="N1388" s="80"/>
      <c r="P1388" s="81"/>
      <c r="Q1388" s="86"/>
      <c r="R1388" s="34"/>
      <c r="S1388" s="87"/>
      <c r="T1388" s="54"/>
      <c r="AJ1388" s="3"/>
      <c r="AK1388" s="3"/>
      <c r="AL1388" s="3"/>
      <c r="AM1388" s="3"/>
    </row>
    <row r="1389" spans="1:39" s="1" customFormat="1" ht="33.75" x14ac:dyDescent="0.25">
      <c r="A1389" s="53" t="s">
        <v>1084</v>
      </c>
      <c r="B1389" s="75"/>
      <c r="D1389" s="80"/>
      <c r="F1389" s="80"/>
      <c r="H1389" s="80"/>
      <c r="J1389" s="80"/>
      <c r="L1389" s="80"/>
      <c r="N1389" s="80"/>
      <c r="P1389" s="81"/>
      <c r="Q1389" s="86"/>
      <c r="R1389" s="34"/>
      <c r="S1389" s="87"/>
      <c r="T1389" s="54"/>
      <c r="AJ1389" s="3"/>
      <c r="AK1389" s="3"/>
      <c r="AL1389" s="3"/>
      <c r="AM1389" s="3"/>
    </row>
    <row r="1390" spans="1:39" s="1" customFormat="1" ht="33.75" x14ac:dyDescent="0.25">
      <c r="A1390" s="53" t="s">
        <v>2835</v>
      </c>
      <c r="B1390" s="75" t="s">
        <v>1088</v>
      </c>
      <c r="D1390" s="80"/>
      <c r="F1390" s="80"/>
      <c r="H1390" s="80"/>
      <c r="J1390" s="80"/>
      <c r="L1390" s="80"/>
      <c r="N1390" s="80"/>
      <c r="P1390" s="81"/>
      <c r="Q1390" s="174">
        <v>26000</v>
      </c>
      <c r="R1390" s="34"/>
      <c r="S1390" s="87"/>
      <c r="T1390" s="54"/>
      <c r="AJ1390" s="3"/>
      <c r="AK1390" s="3"/>
      <c r="AL1390" s="3"/>
      <c r="AM1390" s="3"/>
    </row>
    <row r="1391" spans="1:39" s="1" customFormat="1" ht="33.75" x14ac:dyDescent="0.25">
      <c r="A1391" s="53" t="s">
        <v>1085</v>
      </c>
      <c r="B1391" s="75"/>
      <c r="D1391" s="80"/>
      <c r="F1391" s="80"/>
      <c r="H1391" s="80"/>
      <c r="J1391" s="80"/>
      <c r="L1391" s="80"/>
      <c r="N1391" s="80"/>
      <c r="P1391" s="81"/>
      <c r="Q1391" s="86"/>
      <c r="R1391" s="34"/>
      <c r="S1391" s="87"/>
      <c r="T1391" s="54"/>
      <c r="AJ1391" s="3"/>
      <c r="AK1391" s="3"/>
      <c r="AL1391" s="3"/>
      <c r="AM1391" s="3"/>
    </row>
    <row r="1392" spans="1:39" s="1" customFormat="1" ht="33.75" x14ac:dyDescent="0.25">
      <c r="A1392" s="53" t="s">
        <v>2836</v>
      </c>
      <c r="B1392" s="75" t="s">
        <v>1088</v>
      </c>
      <c r="D1392" s="80"/>
      <c r="F1392" s="80"/>
      <c r="H1392" s="80"/>
      <c r="J1392" s="80"/>
      <c r="L1392" s="80"/>
      <c r="N1392" s="80"/>
      <c r="P1392" s="81"/>
      <c r="Q1392" s="174">
        <v>50000</v>
      </c>
      <c r="R1392" s="34"/>
      <c r="S1392" s="87"/>
      <c r="T1392" s="54"/>
      <c r="AJ1392" s="3"/>
      <c r="AK1392" s="3"/>
      <c r="AL1392" s="3"/>
      <c r="AM1392" s="3"/>
    </row>
    <row r="1393" spans="1:39" s="1" customFormat="1" ht="45" x14ac:dyDescent="0.25">
      <c r="A1393" s="53" t="s">
        <v>2837</v>
      </c>
      <c r="B1393" s="75" t="s">
        <v>1088</v>
      </c>
      <c r="D1393" s="80"/>
      <c r="F1393" s="80"/>
      <c r="H1393" s="80"/>
      <c r="J1393" s="80"/>
      <c r="L1393" s="80"/>
      <c r="N1393" s="80"/>
      <c r="P1393" s="81"/>
      <c r="Q1393" s="174">
        <v>100000</v>
      </c>
      <c r="R1393" s="34"/>
      <c r="S1393" s="87"/>
      <c r="T1393" s="54"/>
      <c r="AJ1393" s="3"/>
      <c r="AK1393" s="3"/>
      <c r="AL1393" s="3"/>
      <c r="AM1393" s="3"/>
    </row>
    <row r="1394" spans="1:39" s="1" customFormat="1" ht="22.5" x14ac:dyDescent="0.25">
      <c r="A1394" s="53" t="s">
        <v>1086</v>
      </c>
      <c r="B1394" s="75"/>
      <c r="D1394" s="80"/>
      <c r="F1394" s="80"/>
      <c r="H1394" s="80"/>
      <c r="J1394" s="80"/>
      <c r="L1394" s="80"/>
      <c r="N1394" s="80"/>
      <c r="P1394" s="81"/>
      <c r="Q1394" s="174"/>
      <c r="R1394" s="34"/>
      <c r="S1394" s="87"/>
      <c r="T1394" s="54"/>
      <c r="AJ1394" s="3"/>
      <c r="AK1394" s="3"/>
      <c r="AL1394" s="3"/>
      <c r="AM1394" s="3"/>
    </row>
    <row r="1395" spans="1:39" s="1" customFormat="1" ht="22.5" x14ac:dyDescent="0.25">
      <c r="A1395" s="53" t="s">
        <v>2838</v>
      </c>
      <c r="B1395" s="75" t="s">
        <v>1088</v>
      </c>
      <c r="D1395" s="80"/>
      <c r="F1395" s="80"/>
      <c r="H1395" s="80"/>
      <c r="J1395" s="80"/>
      <c r="L1395" s="80"/>
      <c r="N1395" s="80"/>
      <c r="P1395" s="81"/>
      <c r="Q1395" s="174">
        <v>2000000</v>
      </c>
      <c r="R1395" s="34"/>
      <c r="S1395" s="87"/>
      <c r="T1395" s="54"/>
      <c r="AJ1395" s="3"/>
      <c r="AK1395" s="3"/>
      <c r="AL1395" s="3"/>
      <c r="AM1395" s="3"/>
    </row>
    <row r="1396" spans="1:39" s="1" customFormat="1" ht="67.5" x14ac:dyDescent="0.25">
      <c r="A1396" s="53" t="s">
        <v>2839</v>
      </c>
      <c r="B1396" s="75" t="s">
        <v>1088</v>
      </c>
      <c r="D1396" s="80"/>
      <c r="F1396" s="80"/>
      <c r="H1396" s="80"/>
      <c r="J1396" s="80"/>
      <c r="L1396" s="80"/>
      <c r="N1396" s="80"/>
      <c r="P1396" s="81"/>
      <c r="Q1396" s="174">
        <v>500000</v>
      </c>
      <c r="R1396" s="34"/>
      <c r="S1396" s="87"/>
      <c r="T1396" s="54"/>
      <c r="AJ1396" s="3"/>
      <c r="AK1396" s="3"/>
      <c r="AL1396" s="3"/>
      <c r="AM1396" s="3"/>
    </row>
    <row r="1397" spans="1:39" s="1" customFormat="1" ht="22.5" x14ac:dyDescent="0.25">
      <c r="A1397" s="53" t="s">
        <v>2840</v>
      </c>
      <c r="B1397" s="75" t="s">
        <v>1088</v>
      </c>
      <c r="D1397" s="80"/>
      <c r="F1397" s="80"/>
      <c r="H1397" s="80"/>
      <c r="J1397" s="80"/>
      <c r="L1397" s="80"/>
      <c r="N1397" s="80"/>
      <c r="P1397" s="81"/>
      <c r="Q1397" s="174">
        <v>2295000</v>
      </c>
      <c r="R1397" s="34"/>
      <c r="S1397" s="87"/>
      <c r="T1397" s="54"/>
      <c r="AJ1397" s="3"/>
      <c r="AK1397" s="3"/>
      <c r="AL1397" s="3"/>
      <c r="AM1397" s="3"/>
    </row>
    <row r="1398" spans="1:39" s="1" customFormat="1" ht="22.5" x14ac:dyDescent="0.25">
      <c r="A1398" s="53" t="s">
        <v>2841</v>
      </c>
      <c r="B1398" s="75" t="s">
        <v>1088</v>
      </c>
      <c r="D1398" s="80"/>
      <c r="F1398" s="80"/>
      <c r="H1398" s="80"/>
      <c r="J1398" s="80"/>
      <c r="L1398" s="80"/>
      <c r="N1398" s="80"/>
      <c r="P1398" s="81"/>
      <c r="Q1398" s="175">
        <v>2610000</v>
      </c>
      <c r="R1398" s="34"/>
      <c r="S1398" s="87"/>
      <c r="T1398" s="54"/>
      <c r="AJ1398" s="3"/>
      <c r="AK1398" s="3"/>
      <c r="AL1398" s="3"/>
      <c r="AM1398" s="3"/>
    </row>
    <row r="1399" spans="1:39" s="1" customFormat="1" ht="45" x14ac:dyDescent="0.25">
      <c r="A1399" s="53" t="s">
        <v>2842</v>
      </c>
      <c r="B1399" s="75" t="s">
        <v>1088</v>
      </c>
      <c r="D1399" s="80"/>
      <c r="F1399" s="80"/>
      <c r="H1399" s="80"/>
      <c r="J1399" s="80"/>
      <c r="L1399" s="80"/>
      <c r="N1399" s="80"/>
      <c r="P1399" s="81"/>
      <c r="Q1399" s="175">
        <v>2000000</v>
      </c>
      <c r="R1399" s="34"/>
      <c r="S1399" s="87"/>
      <c r="T1399" s="54"/>
      <c r="AJ1399" s="3"/>
      <c r="AK1399" s="3"/>
      <c r="AL1399" s="3"/>
      <c r="AM1399" s="3"/>
    </row>
    <row r="1400" spans="1:39" s="1" customFormat="1" ht="22.5" x14ac:dyDescent="0.25">
      <c r="A1400" s="53" t="s">
        <v>2843</v>
      </c>
      <c r="B1400" s="75" t="s">
        <v>1088</v>
      </c>
      <c r="D1400" s="80"/>
      <c r="F1400" s="80"/>
      <c r="H1400" s="80"/>
      <c r="J1400" s="80"/>
      <c r="L1400" s="80"/>
      <c r="N1400" s="80"/>
      <c r="P1400" s="81"/>
      <c r="Q1400" s="175">
        <v>1180000</v>
      </c>
      <c r="R1400" s="34"/>
      <c r="S1400" s="87"/>
      <c r="T1400" s="54"/>
      <c r="AJ1400" s="3"/>
      <c r="AK1400" s="3"/>
      <c r="AL1400" s="3"/>
      <c r="AM1400" s="3"/>
    </row>
    <row r="1401" spans="1:39" s="1" customFormat="1" ht="22.5" x14ac:dyDescent="0.25">
      <c r="A1401" s="53" t="s">
        <v>2844</v>
      </c>
      <c r="B1401" s="75" t="s">
        <v>1088</v>
      </c>
      <c r="D1401" s="80"/>
      <c r="F1401" s="80"/>
      <c r="H1401" s="80"/>
      <c r="J1401" s="80"/>
      <c r="L1401" s="80"/>
      <c r="N1401" s="80"/>
      <c r="P1401" s="81"/>
      <c r="Q1401" s="175">
        <v>50000</v>
      </c>
      <c r="R1401" s="34"/>
      <c r="S1401" s="87"/>
      <c r="T1401" s="54"/>
      <c r="AJ1401" s="3"/>
      <c r="AK1401" s="3"/>
      <c r="AL1401" s="3"/>
      <c r="AM1401" s="3"/>
    </row>
    <row r="1402" spans="1:39" s="1" customFormat="1" ht="11.25" x14ac:dyDescent="0.25">
      <c r="A1402" s="53" t="s">
        <v>1099</v>
      </c>
      <c r="B1402" s="75"/>
      <c r="D1402" s="80"/>
      <c r="F1402" s="80"/>
      <c r="H1402" s="80"/>
      <c r="J1402" s="80"/>
      <c r="L1402" s="80"/>
      <c r="N1402" s="80"/>
      <c r="P1402" s="81"/>
      <c r="Q1402" s="86"/>
      <c r="R1402" s="34"/>
      <c r="S1402" s="87"/>
      <c r="T1402" s="54"/>
      <c r="AJ1402" s="3"/>
      <c r="AK1402" s="3"/>
      <c r="AL1402" s="3"/>
      <c r="AM1402" s="3"/>
    </row>
    <row r="1403" spans="1:39" s="1" customFormat="1" ht="11.25" x14ac:dyDescent="0.25">
      <c r="A1403" s="53" t="s">
        <v>1100</v>
      </c>
      <c r="B1403" s="75"/>
      <c r="D1403" s="80"/>
      <c r="F1403" s="80"/>
      <c r="H1403" s="80"/>
      <c r="J1403" s="80"/>
      <c r="L1403" s="80"/>
      <c r="N1403" s="80"/>
      <c r="P1403" s="81"/>
      <c r="Q1403" s="86"/>
      <c r="R1403" s="34"/>
      <c r="S1403" s="87"/>
      <c r="T1403" s="54"/>
      <c r="AJ1403" s="3"/>
      <c r="AK1403" s="3"/>
      <c r="AL1403" s="3"/>
      <c r="AM1403" s="3"/>
    </row>
    <row r="1404" spans="1:39" s="1" customFormat="1" ht="22.5" x14ac:dyDescent="0.25">
      <c r="A1404" s="53" t="s">
        <v>1111</v>
      </c>
      <c r="B1404" s="75" t="s">
        <v>1101</v>
      </c>
      <c r="D1404" s="80"/>
      <c r="F1404" s="80"/>
      <c r="H1404" s="80"/>
      <c r="J1404" s="80"/>
      <c r="L1404" s="80"/>
      <c r="N1404" s="80"/>
      <c r="P1404" s="81"/>
      <c r="Q1404" s="86">
        <v>380000</v>
      </c>
      <c r="R1404" s="34"/>
      <c r="S1404" s="87"/>
      <c r="T1404" s="54"/>
      <c r="AJ1404" s="3"/>
      <c r="AK1404" s="3"/>
      <c r="AL1404" s="3"/>
      <c r="AM1404" s="3"/>
    </row>
    <row r="1405" spans="1:39" s="1" customFormat="1" ht="22.5" x14ac:dyDescent="0.25">
      <c r="A1405" s="53" t="s">
        <v>1102</v>
      </c>
      <c r="B1405" s="75" t="s">
        <v>1101</v>
      </c>
      <c r="D1405" s="80"/>
      <c r="F1405" s="80"/>
      <c r="H1405" s="80"/>
      <c r="J1405" s="80"/>
      <c r="L1405" s="80"/>
      <c r="N1405" s="80"/>
      <c r="P1405" s="81"/>
      <c r="Q1405" s="86">
        <v>62500</v>
      </c>
      <c r="R1405" s="34"/>
      <c r="S1405" s="87"/>
      <c r="T1405" s="54"/>
      <c r="AJ1405" s="3"/>
      <c r="AK1405" s="3"/>
      <c r="AL1405" s="3"/>
      <c r="AM1405" s="3"/>
    </row>
    <row r="1406" spans="1:39" s="1" customFormat="1" ht="33.75" x14ac:dyDescent="0.25">
      <c r="A1406" s="53" t="s">
        <v>1103</v>
      </c>
      <c r="B1406" s="75" t="s">
        <v>1101</v>
      </c>
      <c r="D1406" s="80"/>
      <c r="F1406" s="80"/>
      <c r="H1406" s="80"/>
      <c r="J1406" s="80"/>
      <c r="L1406" s="80"/>
      <c r="N1406" s="80"/>
      <c r="P1406" s="81"/>
      <c r="Q1406" s="86">
        <v>21600</v>
      </c>
      <c r="R1406" s="34"/>
      <c r="S1406" s="87"/>
      <c r="T1406" s="54"/>
      <c r="AJ1406" s="3"/>
      <c r="AK1406" s="3"/>
      <c r="AL1406" s="3"/>
      <c r="AM1406" s="3"/>
    </row>
    <row r="1407" spans="1:39" s="1" customFormat="1" ht="22.5" x14ac:dyDescent="0.25">
      <c r="A1407" s="53" t="s">
        <v>1104</v>
      </c>
      <c r="B1407" s="75" t="s">
        <v>1101</v>
      </c>
      <c r="D1407" s="80"/>
      <c r="F1407" s="80"/>
      <c r="H1407" s="80"/>
      <c r="J1407" s="80"/>
      <c r="L1407" s="80"/>
      <c r="N1407" s="80"/>
      <c r="P1407" s="81"/>
      <c r="Q1407" s="86">
        <v>63720</v>
      </c>
      <c r="R1407" s="34"/>
      <c r="S1407" s="87"/>
      <c r="T1407" s="54"/>
      <c r="AJ1407" s="3"/>
      <c r="AK1407" s="3"/>
      <c r="AL1407" s="3"/>
      <c r="AM1407" s="3"/>
    </row>
    <row r="1408" spans="1:39" s="1" customFormat="1" ht="11.25" x14ac:dyDescent="0.25">
      <c r="A1408" s="53" t="s">
        <v>1105</v>
      </c>
      <c r="B1408" s="75"/>
      <c r="D1408" s="80"/>
      <c r="F1408" s="80"/>
      <c r="H1408" s="80"/>
      <c r="J1408" s="80"/>
      <c r="L1408" s="80"/>
      <c r="N1408" s="80"/>
      <c r="P1408" s="81"/>
      <c r="Q1408" s="86"/>
      <c r="R1408" s="34"/>
      <c r="S1408" s="87"/>
      <c r="T1408" s="54"/>
      <c r="AJ1408" s="3"/>
      <c r="AK1408" s="3"/>
      <c r="AL1408" s="3"/>
      <c r="AM1408" s="3"/>
    </row>
    <row r="1409" spans="1:39" s="1" customFormat="1" ht="11.25" x14ac:dyDescent="0.25">
      <c r="A1409" s="53" t="s">
        <v>1106</v>
      </c>
      <c r="B1409" s="75" t="s">
        <v>1101</v>
      </c>
      <c r="D1409" s="80"/>
      <c r="F1409" s="80"/>
      <c r="H1409" s="80"/>
      <c r="J1409" s="80"/>
      <c r="L1409" s="80"/>
      <c r="N1409" s="80"/>
      <c r="P1409" s="81"/>
      <c r="Q1409" s="86">
        <v>41944</v>
      </c>
      <c r="R1409" s="34"/>
      <c r="S1409" s="87"/>
      <c r="T1409" s="54"/>
      <c r="AJ1409" s="3"/>
      <c r="AK1409" s="3"/>
      <c r="AL1409" s="3"/>
      <c r="AM1409" s="3"/>
    </row>
    <row r="1410" spans="1:39" s="1" customFormat="1" ht="11.25" x14ac:dyDescent="0.25">
      <c r="A1410" s="53" t="s">
        <v>1107</v>
      </c>
      <c r="B1410" s="75" t="s">
        <v>1101</v>
      </c>
      <c r="D1410" s="80"/>
      <c r="F1410" s="80"/>
      <c r="H1410" s="80"/>
      <c r="J1410" s="80"/>
      <c r="L1410" s="80"/>
      <c r="N1410" s="80"/>
      <c r="P1410" s="81"/>
      <c r="Q1410" s="86">
        <v>72225</v>
      </c>
      <c r="R1410" s="34"/>
      <c r="S1410" s="87"/>
      <c r="T1410" s="54"/>
      <c r="AJ1410" s="3"/>
      <c r="AK1410" s="3"/>
      <c r="AL1410" s="3"/>
      <c r="AM1410" s="3"/>
    </row>
    <row r="1411" spans="1:39" s="1" customFormat="1" ht="11.25" x14ac:dyDescent="0.25">
      <c r="A1411" s="53" t="s">
        <v>1108</v>
      </c>
      <c r="B1411" s="75" t="s">
        <v>1101</v>
      </c>
      <c r="D1411" s="80"/>
      <c r="F1411" s="80"/>
      <c r="H1411" s="80"/>
      <c r="J1411" s="80"/>
      <c r="L1411" s="80"/>
      <c r="N1411" s="80"/>
      <c r="P1411" s="81"/>
      <c r="Q1411" s="86">
        <v>15194</v>
      </c>
      <c r="R1411" s="34"/>
      <c r="S1411" s="87"/>
      <c r="T1411" s="54"/>
      <c r="AJ1411" s="3"/>
      <c r="AK1411" s="3"/>
      <c r="AL1411" s="3"/>
      <c r="AM1411" s="3"/>
    </row>
    <row r="1412" spans="1:39" s="1" customFormat="1" ht="11.25" x14ac:dyDescent="0.25">
      <c r="A1412" s="53" t="s">
        <v>1109</v>
      </c>
      <c r="B1412" s="75"/>
      <c r="D1412" s="80"/>
      <c r="F1412" s="80"/>
      <c r="H1412" s="80"/>
      <c r="J1412" s="80"/>
      <c r="L1412" s="80"/>
      <c r="N1412" s="80"/>
      <c r="P1412" s="81"/>
      <c r="Q1412" s="86"/>
      <c r="R1412" s="34"/>
      <c r="S1412" s="87"/>
      <c r="T1412" s="54"/>
      <c r="AJ1412" s="3"/>
      <c r="AK1412" s="3"/>
      <c r="AL1412" s="3"/>
      <c r="AM1412" s="3"/>
    </row>
    <row r="1413" spans="1:39" s="1" customFormat="1" ht="11.25" x14ac:dyDescent="0.25">
      <c r="A1413" s="53" t="s">
        <v>1106</v>
      </c>
      <c r="B1413" s="75" t="s">
        <v>1101</v>
      </c>
      <c r="D1413" s="80"/>
      <c r="F1413" s="80"/>
      <c r="H1413" s="80"/>
      <c r="J1413" s="80"/>
      <c r="L1413" s="80"/>
      <c r="N1413" s="80"/>
      <c r="P1413" s="81"/>
      <c r="Q1413" s="86">
        <v>53704</v>
      </c>
      <c r="R1413" s="34"/>
      <c r="S1413" s="87"/>
      <c r="T1413" s="54"/>
      <c r="AJ1413" s="3"/>
      <c r="AK1413" s="3"/>
      <c r="AL1413" s="3"/>
      <c r="AM1413" s="3"/>
    </row>
    <row r="1414" spans="1:39" s="1" customFormat="1" ht="11.25" x14ac:dyDescent="0.25">
      <c r="A1414" s="53" t="s">
        <v>1107</v>
      </c>
      <c r="B1414" s="75" t="s">
        <v>1101</v>
      </c>
      <c r="D1414" s="80"/>
      <c r="F1414" s="80"/>
      <c r="H1414" s="80"/>
      <c r="J1414" s="80"/>
      <c r="L1414" s="80"/>
      <c r="N1414" s="80"/>
      <c r="P1414" s="81"/>
      <c r="Q1414" s="86">
        <v>92475</v>
      </c>
      <c r="R1414" s="34"/>
      <c r="S1414" s="87"/>
      <c r="T1414" s="54"/>
      <c r="AJ1414" s="3"/>
      <c r="AK1414" s="3"/>
      <c r="AL1414" s="3"/>
      <c r="AM1414" s="3"/>
    </row>
    <row r="1415" spans="1:39" s="1" customFormat="1" ht="11.25" x14ac:dyDescent="0.25">
      <c r="A1415" s="53" t="s">
        <v>1108</v>
      </c>
      <c r="B1415" s="75" t="s">
        <v>1101</v>
      </c>
      <c r="D1415" s="80"/>
      <c r="F1415" s="80"/>
      <c r="H1415" s="80"/>
      <c r="J1415" s="80"/>
      <c r="L1415" s="80"/>
      <c r="N1415" s="80"/>
      <c r="P1415" s="81"/>
      <c r="Q1415" s="86">
        <v>19454</v>
      </c>
      <c r="R1415" s="34"/>
      <c r="S1415" s="87"/>
      <c r="T1415" s="54"/>
      <c r="AJ1415" s="3"/>
      <c r="AK1415" s="3"/>
      <c r="AL1415" s="3"/>
      <c r="AM1415" s="3"/>
    </row>
    <row r="1416" spans="1:39" s="1" customFormat="1" ht="22.5" x14ac:dyDescent="0.25">
      <c r="A1416" s="53" t="s">
        <v>1110</v>
      </c>
      <c r="B1416" s="75"/>
      <c r="D1416" s="80"/>
      <c r="F1416" s="80"/>
      <c r="H1416" s="80"/>
      <c r="J1416" s="80"/>
      <c r="L1416" s="80"/>
      <c r="N1416" s="80"/>
      <c r="P1416" s="81"/>
      <c r="Q1416" s="86"/>
      <c r="R1416" s="34"/>
      <c r="S1416" s="87"/>
      <c r="T1416" s="54"/>
      <c r="AJ1416" s="3"/>
      <c r="AK1416" s="3"/>
      <c r="AL1416" s="3"/>
      <c r="AM1416" s="3"/>
    </row>
    <row r="1417" spans="1:39" s="1" customFormat="1" ht="11.25" x14ac:dyDescent="0.25">
      <c r="A1417" s="53" t="s">
        <v>1112</v>
      </c>
      <c r="B1417" s="75" t="s">
        <v>1101</v>
      </c>
      <c r="D1417" s="80"/>
      <c r="F1417" s="80"/>
      <c r="H1417" s="80"/>
      <c r="J1417" s="80"/>
      <c r="L1417" s="80"/>
      <c r="N1417" s="80"/>
      <c r="P1417" s="81"/>
      <c r="Q1417" s="86">
        <v>23520</v>
      </c>
      <c r="R1417" s="34"/>
      <c r="S1417" s="87"/>
      <c r="T1417" s="54"/>
      <c r="AJ1417" s="3"/>
      <c r="AK1417" s="3"/>
      <c r="AL1417" s="3"/>
      <c r="AM1417" s="3"/>
    </row>
    <row r="1418" spans="1:39" s="1" customFormat="1" ht="11.25" x14ac:dyDescent="0.25">
      <c r="A1418" s="53" t="s">
        <v>1113</v>
      </c>
      <c r="B1418" s="75" t="s">
        <v>1101</v>
      </c>
      <c r="D1418" s="80"/>
      <c r="F1418" s="80"/>
      <c r="H1418" s="80"/>
      <c r="J1418" s="80"/>
      <c r="L1418" s="80"/>
      <c r="N1418" s="80"/>
      <c r="P1418" s="81"/>
      <c r="Q1418" s="86">
        <v>23520</v>
      </c>
      <c r="R1418" s="34"/>
      <c r="S1418" s="87"/>
      <c r="T1418" s="54"/>
      <c r="AJ1418" s="3"/>
      <c r="AK1418" s="3"/>
      <c r="AL1418" s="3"/>
      <c r="AM1418" s="3"/>
    </row>
    <row r="1419" spans="1:39" s="1" customFormat="1" ht="11.25" x14ac:dyDescent="0.25">
      <c r="A1419" s="53" t="s">
        <v>1114</v>
      </c>
      <c r="B1419" s="75" t="s">
        <v>1101</v>
      </c>
      <c r="D1419" s="80"/>
      <c r="F1419" s="80"/>
      <c r="H1419" s="80"/>
      <c r="J1419" s="80"/>
      <c r="L1419" s="80"/>
      <c r="N1419" s="80"/>
      <c r="P1419" s="81"/>
      <c r="Q1419" s="86">
        <v>8520</v>
      </c>
      <c r="R1419" s="34"/>
      <c r="S1419" s="87"/>
      <c r="T1419" s="54"/>
      <c r="AJ1419" s="3"/>
      <c r="AK1419" s="3"/>
      <c r="AL1419" s="3"/>
      <c r="AM1419" s="3"/>
    </row>
    <row r="1420" spans="1:39" s="1" customFormat="1" ht="11.25" x14ac:dyDescent="0.25">
      <c r="A1420" s="53" t="s">
        <v>1115</v>
      </c>
      <c r="B1420" s="75"/>
      <c r="D1420" s="80"/>
      <c r="F1420" s="80"/>
      <c r="H1420" s="80"/>
      <c r="J1420" s="80"/>
      <c r="L1420" s="80"/>
      <c r="N1420" s="80"/>
      <c r="P1420" s="81"/>
      <c r="Q1420" s="86"/>
      <c r="R1420" s="34"/>
      <c r="S1420" s="87"/>
      <c r="T1420" s="54"/>
      <c r="AJ1420" s="3"/>
      <c r="AK1420" s="3"/>
      <c r="AL1420" s="3"/>
      <c r="AM1420" s="3"/>
    </row>
    <row r="1421" spans="1:39" s="1" customFormat="1" ht="11.25" x14ac:dyDescent="0.25">
      <c r="A1421" s="53" t="s">
        <v>1116</v>
      </c>
      <c r="B1421" s="75"/>
      <c r="D1421" s="80"/>
      <c r="F1421" s="80"/>
      <c r="H1421" s="80"/>
      <c r="J1421" s="80"/>
      <c r="L1421" s="80"/>
      <c r="N1421" s="80"/>
      <c r="P1421" s="81"/>
      <c r="Q1421" s="86"/>
      <c r="R1421" s="34"/>
      <c r="S1421" s="87"/>
      <c r="T1421" s="54"/>
      <c r="AJ1421" s="3"/>
      <c r="AK1421" s="3"/>
      <c r="AL1421" s="3"/>
      <c r="AM1421" s="3"/>
    </row>
    <row r="1422" spans="1:39" s="1" customFormat="1" ht="11.25" x14ac:dyDescent="0.25">
      <c r="A1422" s="53" t="s">
        <v>1117</v>
      </c>
      <c r="B1422" s="75" t="s">
        <v>1101</v>
      </c>
      <c r="D1422" s="80"/>
      <c r="F1422" s="80"/>
      <c r="H1422" s="80"/>
      <c r="J1422" s="80"/>
      <c r="L1422" s="80"/>
      <c r="N1422" s="80"/>
      <c r="P1422" s="81"/>
      <c r="Q1422" s="86">
        <v>48600</v>
      </c>
      <c r="R1422" s="34"/>
      <c r="S1422" s="87"/>
      <c r="T1422" s="54"/>
      <c r="AJ1422" s="3"/>
      <c r="AK1422" s="3"/>
      <c r="AL1422" s="3"/>
      <c r="AM1422" s="3"/>
    </row>
    <row r="1423" spans="1:39" s="1" customFormat="1" ht="11.25" x14ac:dyDescent="0.25">
      <c r="A1423" s="53" t="s">
        <v>1113</v>
      </c>
      <c r="B1423" s="75" t="s">
        <v>1101</v>
      </c>
      <c r="D1423" s="80"/>
      <c r="F1423" s="80"/>
      <c r="H1423" s="80"/>
      <c r="J1423" s="80"/>
      <c r="L1423" s="80"/>
      <c r="N1423" s="80"/>
      <c r="P1423" s="81"/>
      <c r="Q1423" s="86">
        <v>28224</v>
      </c>
      <c r="R1423" s="34"/>
      <c r="S1423" s="87"/>
      <c r="T1423" s="54"/>
      <c r="AJ1423" s="3"/>
      <c r="AK1423" s="3"/>
      <c r="AL1423" s="3"/>
      <c r="AM1423" s="3"/>
    </row>
    <row r="1424" spans="1:39" s="1" customFormat="1" ht="11.25" x14ac:dyDescent="0.25">
      <c r="A1424" s="53" t="s">
        <v>1114</v>
      </c>
      <c r="B1424" s="75" t="s">
        <v>1101</v>
      </c>
      <c r="D1424" s="80"/>
      <c r="F1424" s="80"/>
      <c r="H1424" s="80"/>
      <c r="J1424" s="80"/>
      <c r="L1424" s="80"/>
      <c r="N1424" s="80"/>
      <c r="P1424" s="81"/>
      <c r="Q1424" s="86">
        <v>10224</v>
      </c>
      <c r="R1424" s="34"/>
      <c r="S1424" s="87"/>
      <c r="T1424" s="54"/>
      <c r="AJ1424" s="3"/>
      <c r="AK1424" s="3"/>
      <c r="AL1424" s="3"/>
      <c r="AM1424" s="3"/>
    </row>
    <row r="1425" spans="1:39" s="1" customFormat="1" ht="11.25" x14ac:dyDescent="0.25">
      <c r="A1425" s="53" t="s">
        <v>1118</v>
      </c>
      <c r="B1425" s="75"/>
      <c r="D1425" s="80"/>
      <c r="F1425" s="80"/>
      <c r="H1425" s="80"/>
      <c r="J1425" s="80"/>
      <c r="L1425" s="80"/>
      <c r="N1425" s="80"/>
      <c r="P1425" s="81"/>
      <c r="Q1425" s="86"/>
      <c r="R1425" s="34"/>
      <c r="S1425" s="87"/>
      <c r="T1425" s="54"/>
      <c r="AJ1425" s="3"/>
      <c r="AK1425" s="3"/>
      <c r="AL1425" s="3"/>
      <c r="AM1425" s="3"/>
    </row>
    <row r="1426" spans="1:39" s="1" customFormat="1" ht="11.25" x14ac:dyDescent="0.25">
      <c r="A1426" s="53" t="s">
        <v>1112</v>
      </c>
      <c r="B1426" s="75" t="s">
        <v>1101</v>
      </c>
      <c r="D1426" s="80"/>
      <c r="F1426" s="80"/>
      <c r="H1426" s="80"/>
      <c r="J1426" s="80"/>
      <c r="L1426" s="80"/>
      <c r="N1426" s="80"/>
      <c r="P1426" s="81"/>
      <c r="Q1426" s="86">
        <v>19600</v>
      </c>
      <c r="R1426" s="34"/>
      <c r="S1426" s="87"/>
      <c r="T1426" s="54"/>
      <c r="AJ1426" s="3"/>
      <c r="AK1426" s="3"/>
      <c r="AL1426" s="3"/>
      <c r="AM1426" s="3"/>
    </row>
    <row r="1427" spans="1:39" s="1" customFormat="1" ht="11.25" x14ac:dyDescent="0.25">
      <c r="A1427" s="53" t="s">
        <v>1113</v>
      </c>
      <c r="B1427" s="75" t="s">
        <v>1101</v>
      </c>
      <c r="D1427" s="80"/>
      <c r="F1427" s="80"/>
      <c r="H1427" s="80"/>
      <c r="J1427" s="80"/>
      <c r="L1427" s="80"/>
      <c r="N1427" s="80"/>
      <c r="P1427" s="81"/>
      <c r="Q1427" s="86">
        <v>19600</v>
      </c>
      <c r="R1427" s="34"/>
      <c r="S1427" s="87"/>
      <c r="T1427" s="54"/>
      <c r="AJ1427" s="3"/>
      <c r="AK1427" s="3"/>
      <c r="AL1427" s="3"/>
      <c r="AM1427" s="3"/>
    </row>
    <row r="1428" spans="1:39" s="1" customFormat="1" ht="11.25" x14ac:dyDescent="0.25">
      <c r="A1428" s="53" t="s">
        <v>1114</v>
      </c>
      <c r="B1428" s="75" t="s">
        <v>1101</v>
      </c>
      <c r="D1428" s="80"/>
      <c r="F1428" s="80"/>
      <c r="H1428" s="80"/>
      <c r="J1428" s="80"/>
      <c r="L1428" s="80"/>
      <c r="N1428" s="80"/>
      <c r="P1428" s="81"/>
      <c r="Q1428" s="86">
        <v>7100</v>
      </c>
      <c r="R1428" s="34"/>
      <c r="S1428" s="87"/>
      <c r="T1428" s="54"/>
      <c r="AJ1428" s="3"/>
      <c r="AK1428" s="3"/>
      <c r="AL1428" s="3"/>
      <c r="AM1428" s="3"/>
    </row>
    <row r="1429" spans="1:39" s="1" customFormat="1" ht="11.25" x14ac:dyDescent="0.25">
      <c r="A1429" s="53" t="s">
        <v>1119</v>
      </c>
      <c r="B1429" s="75"/>
      <c r="D1429" s="80"/>
      <c r="F1429" s="80"/>
      <c r="H1429" s="80"/>
      <c r="J1429" s="80"/>
      <c r="L1429" s="80"/>
      <c r="N1429" s="80"/>
      <c r="P1429" s="81"/>
      <c r="Q1429" s="86"/>
      <c r="R1429" s="34"/>
      <c r="S1429" s="87"/>
      <c r="T1429" s="54"/>
      <c r="AJ1429" s="3"/>
      <c r="AK1429" s="3"/>
      <c r="AL1429" s="3"/>
      <c r="AM1429" s="3"/>
    </row>
    <row r="1430" spans="1:39" s="1" customFormat="1" ht="11.25" x14ac:dyDescent="0.25">
      <c r="A1430" s="53" t="s">
        <v>1120</v>
      </c>
      <c r="B1430" s="75" t="s">
        <v>1101</v>
      </c>
      <c r="D1430" s="80"/>
      <c r="F1430" s="80"/>
      <c r="H1430" s="80"/>
      <c r="J1430" s="80"/>
      <c r="L1430" s="80"/>
      <c r="N1430" s="80"/>
      <c r="P1430" s="81"/>
      <c r="Q1430" s="86">
        <v>37800</v>
      </c>
      <c r="R1430" s="34"/>
      <c r="S1430" s="87"/>
      <c r="T1430" s="54"/>
      <c r="AJ1430" s="3"/>
      <c r="AK1430" s="3"/>
      <c r="AL1430" s="3"/>
      <c r="AM1430" s="3"/>
    </row>
    <row r="1431" spans="1:39" s="1" customFormat="1" ht="11.25" x14ac:dyDescent="0.25">
      <c r="A1431" s="53" t="s">
        <v>1121</v>
      </c>
      <c r="B1431" s="75"/>
      <c r="D1431" s="80"/>
      <c r="F1431" s="80"/>
      <c r="H1431" s="80"/>
      <c r="J1431" s="80"/>
      <c r="L1431" s="80"/>
      <c r="N1431" s="80"/>
      <c r="P1431" s="81"/>
      <c r="Q1431" s="86"/>
      <c r="R1431" s="34"/>
      <c r="S1431" s="87"/>
      <c r="T1431" s="54"/>
      <c r="AJ1431" s="3"/>
      <c r="AK1431" s="3"/>
      <c r="AL1431" s="3"/>
      <c r="AM1431" s="3"/>
    </row>
    <row r="1432" spans="1:39" s="1" customFormat="1" ht="11.25" x14ac:dyDescent="0.25">
      <c r="A1432" s="53" t="s">
        <v>1122</v>
      </c>
      <c r="B1432" s="75" t="s">
        <v>1101</v>
      </c>
      <c r="D1432" s="80"/>
      <c r="F1432" s="80"/>
      <c r="H1432" s="80"/>
      <c r="J1432" s="80"/>
      <c r="L1432" s="80"/>
      <c r="N1432" s="80"/>
      <c r="P1432" s="81"/>
      <c r="Q1432" s="86">
        <v>127500</v>
      </c>
      <c r="R1432" s="34"/>
      <c r="S1432" s="87"/>
      <c r="T1432" s="54"/>
      <c r="AJ1432" s="3"/>
      <c r="AK1432" s="3"/>
      <c r="AL1432" s="3"/>
      <c r="AM1432" s="3"/>
    </row>
    <row r="1433" spans="1:39" s="1" customFormat="1" ht="11.25" x14ac:dyDescent="0.25">
      <c r="A1433" s="53" t="s">
        <v>1123</v>
      </c>
      <c r="B1433" s="75" t="s">
        <v>1101</v>
      </c>
      <c r="D1433" s="80"/>
      <c r="F1433" s="80"/>
      <c r="H1433" s="80"/>
      <c r="J1433" s="80"/>
      <c r="L1433" s="80"/>
      <c r="N1433" s="80"/>
      <c r="P1433" s="81"/>
      <c r="Q1433" s="86">
        <v>65000</v>
      </c>
      <c r="R1433" s="34"/>
      <c r="S1433" s="87"/>
      <c r="T1433" s="54"/>
      <c r="AJ1433" s="3"/>
      <c r="AK1433" s="3"/>
      <c r="AL1433" s="3"/>
      <c r="AM1433" s="3"/>
    </row>
    <row r="1434" spans="1:39" s="1" customFormat="1" ht="11.25" x14ac:dyDescent="0.25">
      <c r="A1434" s="53" t="s">
        <v>1124</v>
      </c>
      <c r="B1434" s="75"/>
      <c r="D1434" s="80"/>
      <c r="F1434" s="80"/>
      <c r="H1434" s="80"/>
      <c r="J1434" s="80"/>
      <c r="L1434" s="80"/>
      <c r="N1434" s="80"/>
      <c r="P1434" s="81"/>
      <c r="Q1434" s="86"/>
      <c r="R1434" s="34"/>
      <c r="S1434" s="87"/>
      <c r="T1434" s="54"/>
      <c r="AJ1434" s="3"/>
      <c r="AK1434" s="3"/>
      <c r="AL1434" s="3"/>
      <c r="AM1434" s="3"/>
    </row>
    <row r="1435" spans="1:39" s="1" customFormat="1" ht="22.5" x14ac:dyDescent="0.25">
      <c r="A1435" s="53" t="s">
        <v>1125</v>
      </c>
      <c r="B1435" s="75" t="s">
        <v>1101</v>
      </c>
      <c r="D1435" s="80"/>
      <c r="F1435" s="80"/>
      <c r="H1435" s="80"/>
      <c r="J1435" s="80"/>
      <c r="L1435" s="80"/>
      <c r="N1435" s="80"/>
      <c r="P1435" s="81"/>
      <c r="Q1435" s="86">
        <v>265500</v>
      </c>
      <c r="R1435" s="34"/>
      <c r="S1435" s="87"/>
      <c r="T1435" s="54"/>
      <c r="AJ1435" s="3"/>
      <c r="AK1435" s="3"/>
      <c r="AL1435" s="3"/>
      <c r="AM1435" s="3"/>
    </row>
    <row r="1436" spans="1:39" s="1" customFormat="1" ht="22.5" x14ac:dyDescent="0.25">
      <c r="A1436" s="53" t="s">
        <v>1126</v>
      </c>
      <c r="B1436" s="75"/>
      <c r="D1436" s="80"/>
      <c r="F1436" s="80"/>
      <c r="H1436" s="80"/>
      <c r="J1436" s="80"/>
      <c r="L1436" s="80"/>
      <c r="N1436" s="80"/>
      <c r="P1436" s="81"/>
      <c r="Q1436" s="86"/>
      <c r="R1436" s="34"/>
      <c r="S1436" s="87"/>
      <c r="T1436" s="54"/>
      <c r="AJ1436" s="3"/>
      <c r="AK1436" s="3"/>
      <c r="AL1436" s="3"/>
      <c r="AM1436" s="3"/>
    </row>
    <row r="1437" spans="1:39" s="1" customFormat="1" ht="11.25" x14ac:dyDescent="0.25">
      <c r="A1437" s="53" t="s">
        <v>1127</v>
      </c>
      <c r="B1437" s="75" t="s">
        <v>1101</v>
      </c>
      <c r="D1437" s="80"/>
      <c r="F1437" s="80"/>
      <c r="H1437" s="80"/>
      <c r="J1437" s="80"/>
      <c r="L1437" s="80"/>
      <c r="N1437" s="80"/>
      <c r="P1437" s="81"/>
      <c r="Q1437" s="86">
        <v>6000</v>
      </c>
      <c r="R1437" s="34"/>
      <c r="S1437" s="87"/>
      <c r="T1437" s="54"/>
      <c r="AJ1437" s="3"/>
      <c r="AK1437" s="3"/>
      <c r="AL1437" s="3"/>
      <c r="AM1437" s="3"/>
    </row>
    <row r="1438" spans="1:39" s="1" customFormat="1" ht="11.25" x14ac:dyDescent="0.25">
      <c r="A1438" s="53" t="s">
        <v>1128</v>
      </c>
      <c r="B1438" s="75"/>
      <c r="D1438" s="80"/>
      <c r="F1438" s="80"/>
      <c r="H1438" s="80"/>
      <c r="J1438" s="80"/>
      <c r="L1438" s="80"/>
      <c r="N1438" s="80"/>
      <c r="P1438" s="81"/>
      <c r="Q1438" s="86">
        <v>690708</v>
      </c>
      <c r="R1438" s="34"/>
      <c r="S1438" s="87"/>
      <c r="T1438" s="54"/>
      <c r="AJ1438" s="3"/>
      <c r="AK1438" s="3"/>
      <c r="AL1438" s="3"/>
      <c r="AM1438" s="3"/>
    </row>
    <row r="1439" spans="1:39" s="1" customFormat="1" ht="22.5" x14ac:dyDescent="0.25">
      <c r="A1439" s="53" t="s">
        <v>1129</v>
      </c>
      <c r="B1439" s="75"/>
      <c r="D1439" s="80"/>
      <c r="F1439" s="80"/>
      <c r="H1439" s="80"/>
      <c r="J1439" s="80"/>
      <c r="L1439" s="80"/>
      <c r="N1439" s="80"/>
      <c r="P1439" s="81"/>
      <c r="Q1439" s="86"/>
      <c r="R1439" s="34"/>
      <c r="S1439" s="87"/>
      <c r="T1439" s="54"/>
      <c r="AJ1439" s="3"/>
      <c r="AK1439" s="3"/>
      <c r="AL1439" s="3"/>
      <c r="AM1439" s="3"/>
    </row>
    <row r="1440" spans="1:39" s="1" customFormat="1" ht="11.25" x14ac:dyDescent="0.25">
      <c r="A1440" s="53" t="s">
        <v>1130</v>
      </c>
      <c r="B1440" s="75" t="s">
        <v>1101</v>
      </c>
      <c r="D1440" s="80"/>
      <c r="F1440" s="80"/>
      <c r="H1440" s="80"/>
      <c r="J1440" s="80"/>
      <c r="L1440" s="80"/>
      <c r="N1440" s="80"/>
      <c r="P1440" s="81"/>
      <c r="Q1440" s="86">
        <v>7500</v>
      </c>
      <c r="R1440" s="34"/>
      <c r="S1440" s="87"/>
      <c r="T1440" s="54"/>
      <c r="AJ1440" s="3"/>
      <c r="AK1440" s="3"/>
      <c r="AL1440" s="3"/>
      <c r="AM1440" s="3"/>
    </row>
    <row r="1441" spans="1:39" s="1" customFormat="1" ht="11.25" x14ac:dyDescent="0.25">
      <c r="A1441" s="53" t="s">
        <v>1131</v>
      </c>
      <c r="B1441" s="75" t="s">
        <v>1101</v>
      </c>
      <c r="D1441" s="80"/>
      <c r="F1441" s="80"/>
      <c r="H1441" s="80"/>
      <c r="J1441" s="80"/>
      <c r="L1441" s="80"/>
      <c r="N1441" s="80"/>
      <c r="P1441" s="81"/>
      <c r="Q1441" s="86">
        <v>5000</v>
      </c>
      <c r="R1441" s="34"/>
      <c r="S1441" s="87"/>
      <c r="T1441" s="54"/>
      <c r="AJ1441" s="3"/>
      <c r="AK1441" s="3"/>
      <c r="AL1441" s="3"/>
      <c r="AM1441" s="3"/>
    </row>
    <row r="1442" spans="1:39" s="1" customFormat="1" ht="11.25" x14ac:dyDescent="0.25">
      <c r="A1442" s="53" t="s">
        <v>1132</v>
      </c>
      <c r="B1442" s="75" t="s">
        <v>1101</v>
      </c>
      <c r="D1442" s="80"/>
      <c r="F1442" s="80"/>
      <c r="H1442" s="80"/>
      <c r="J1442" s="80"/>
      <c r="L1442" s="80"/>
      <c r="N1442" s="80"/>
      <c r="P1442" s="81"/>
      <c r="Q1442" s="86">
        <v>2500</v>
      </c>
      <c r="R1442" s="34"/>
      <c r="S1442" s="87"/>
      <c r="T1442" s="54"/>
      <c r="AJ1442" s="3"/>
      <c r="AK1442" s="3"/>
      <c r="AL1442" s="3"/>
      <c r="AM1442" s="3"/>
    </row>
    <row r="1443" spans="1:39" s="1" customFormat="1" ht="11.25" x14ac:dyDescent="0.25">
      <c r="A1443" s="53" t="s">
        <v>1133</v>
      </c>
      <c r="B1443" s="75"/>
      <c r="D1443" s="80"/>
      <c r="F1443" s="80"/>
      <c r="H1443" s="80"/>
      <c r="J1443" s="80"/>
      <c r="L1443" s="80"/>
      <c r="N1443" s="80"/>
      <c r="P1443" s="81"/>
      <c r="Q1443" s="86"/>
      <c r="R1443" s="34"/>
      <c r="S1443" s="87"/>
      <c r="T1443" s="54"/>
      <c r="AJ1443" s="3"/>
      <c r="AK1443" s="3"/>
      <c r="AL1443" s="3"/>
      <c r="AM1443" s="3"/>
    </row>
    <row r="1444" spans="1:39" s="1" customFormat="1" ht="11.25" x14ac:dyDescent="0.25">
      <c r="A1444" s="53" t="s">
        <v>1130</v>
      </c>
      <c r="B1444" s="75" t="s">
        <v>1101</v>
      </c>
      <c r="D1444" s="80"/>
      <c r="F1444" s="80"/>
      <c r="H1444" s="80"/>
      <c r="J1444" s="80"/>
      <c r="L1444" s="80"/>
      <c r="N1444" s="80"/>
      <c r="P1444" s="81"/>
      <c r="Q1444" s="86">
        <v>7500</v>
      </c>
      <c r="R1444" s="34"/>
      <c r="S1444" s="87"/>
      <c r="T1444" s="54"/>
      <c r="AJ1444" s="3"/>
      <c r="AK1444" s="3"/>
      <c r="AL1444" s="3"/>
      <c r="AM1444" s="3"/>
    </row>
    <row r="1445" spans="1:39" s="1" customFormat="1" ht="11.25" x14ac:dyDescent="0.25">
      <c r="A1445" s="53" t="s">
        <v>1131</v>
      </c>
      <c r="B1445" s="75" t="s">
        <v>1101</v>
      </c>
      <c r="D1445" s="80"/>
      <c r="F1445" s="80"/>
      <c r="H1445" s="80"/>
      <c r="J1445" s="80"/>
      <c r="L1445" s="80"/>
      <c r="N1445" s="80"/>
      <c r="P1445" s="81"/>
      <c r="Q1445" s="86">
        <v>5000</v>
      </c>
      <c r="R1445" s="34"/>
      <c r="S1445" s="87"/>
      <c r="T1445" s="54"/>
      <c r="AJ1445" s="3"/>
      <c r="AK1445" s="3"/>
      <c r="AL1445" s="3"/>
      <c r="AM1445" s="3"/>
    </row>
    <row r="1446" spans="1:39" s="1" customFormat="1" ht="11.25" x14ac:dyDescent="0.25">
      <c r="A1446" s="53" t="s">
        <v>1132</v>
      </c>
      <c r="B1446" s="75" t="s">
        <v>1101</v>
      </c>
      <c r="D1446" s="80"/>
      <c r="F1446" s="80"/>
      <c r="H1446" s="80"/>
      <c r="J1446" s="80"/>
      <c r="L1446" s="80"/>
      <c r="N1446" s="80"/>
      <c r="P1446" s="81"/>
      <c r="Q1446" s="86">
        <v>2500</v>
      </c>
      <c r="R1446" s="34"/>
      <c r="S1446" s="87"/>
      <c r="T1446" s="54"/>
      <c r="AJ1446" s="3"/>
      <c r="AK1446" s="3"/>
      <c r="AL1446" s="3"/>
      <c r="AM1446" s="3"/>
    </row>
    <row r="1447" spans="1:39" s="1" customFormat="1" ht="11.25" x14ac:dyDescent="0.25">
      <c r="A1447" s="53" t="s">
        <v>1134</v>
      </c>
      <c r="B1447" s="75"/>
      <c r="D1447" s="80"/>
      <c r="F1447" s="80"/>
      <c r="H1447" s="80"/>
      <c r="J1447" s="80"/>
      <c r="L1447" s="80"/>
      <c r="N1447" s="80"/>
      <c r="P1447" s="81"/>
      <c r="Q1447" s="86"/>
      <c r="R1447" s="34"/>
      <c r="S1447" s="87"/>
      <c r="T1447" s="54"/>
      <c r="AJ1447" s="3"/>
      <c r="AK1447" s="3"/>
      <c r="AL1447" s="3"/>
      <c r="AM1447" s="3"/>
    </row>
    <row r="1448" spans="1:39" s="1" customFormat="1" ht="22.5" x14ac:dyDescent="0.25">
      <c r="A1448" s="53" t="s">
        <v>1135</v>
      </c>
      <c r="B1448" s="75" t="s">
        <v>1101</v>
      </c>
      <c r="D1448" s="80"/>
      <c r="F1448" s="80"/>
      <c r="H1448" s="80"/>
      <c r="J1448" s="80"/>
      <c r="L1448" s="80"/>
      <c r="N1448" s="80"/>
      <c r="P1448" s="81"/>
      <c r="Q1448" s="86">
        <v>29736</v>
      </c>
      <c r="R1448" s="34"/>
      <c r="S1448" s="87"/>
      <c r="T1448" s="54"/>
      <c r="AJ1448" s="3"/>
      <c r="AK1448" s="3"/>
      <c r="AL1448" s="3"/>
      <c r="AM1448" s="3"/>
    </row>
    <row r="1449" spans="1:39" s="1" customFormat="1" ht="22.5" x14ac:dyDescent="0.25">
      <c r="A1449" s="53" t="s">
        <v>1136</v>
      </c>
      <c r="B1449" s="75" t="s">
        <v>1101</v>
      </c>
      <c r="D1449" s="80"/>
      <c r="F1449" s="80"/>
      <c r="H1449" s="80"/>
      <c r="J1449" s="80"/>
      <c r="L1449" s="80"/>
      <c r="N1449" s="80"/>
      <c r="P1449" s="81"/>
      <c r="Q1449" s="86">
        <v>12036</v>
      </c>
      <c r="R1449" s="34"/>
      <c r="S1449" s="87"/>
      <c r="T1449" s="54"/>
      <c r="AJ1449" s="3"/>
      <c r="AK1449" s="3"/>
      <c r="AL1449" s="3"/>
      <c r="AM1449" s="3"/>
    </row>
    <row r="1450" spans="1:39" s="1" customFormat="1" ht="11.25" x14ac:dyDescent="0.25">
      <c r="A1450" s="53" t="s">
        <v>1137</v>
      </c>
      <c r="B1450" s="75" t="s">
        <v>1101</v>
      </c>
      <c r="D1450" s="80"/>
      <c r="F1450" s="80"/>
      <c r="H1450" s="80"/>
      <c r="J1450" s="80"/>
      <c r="L1450" s="80"/>
      <c r="N1450" s="80"/>
      <c r="P1450" s="81"/>
      <c r="Q1450" s="86">
        <v>2300</v>
      </c>
      <c r="R1450" s="34"/>
      <c r="S1450" s="87"/>
      <c r="T1450" s="54"/>
      <c r="AJ1450" s="3"/>
      <c r="AK1450" s="3"/>
      <c r="AL1450" s="3"/>
      <c r="AM1450" s="3"/>
    </row>
    <row r="1451" spans="1:39" s="1" customFormat="1" ht="11.25" x14ac:dyDescent="0.25">
      <c r="A1451" s="53" t="s">
        <v>1138</v>
      </c>
      <c r="B1451" s="75"/>
      <c r="D1451" s="80"/>
      <c r="F1451" s="80"/>
      <c r="H1451" s="80"/>
      <c r="J1451" s="80"/>
      <c r="L1451" s="80"/>
      <c r="N1451" s="80"/>
      <c r="P1451" s="81"/>
      <c r="Q1451" s="86"/>
      <c r="R1451" s="34"/>
      <c r="S1451" s="87"/>
      <c r="T1451" s="54"/>
      <c r="AJ1451" s="3"/>
      <c r="AK1451" s="3"/>
      <c r="AL1451" s="3"/>
      <c r="AM1451" s="3"/>
    </row>
    <row r="1452" spans="1:39" s="1" customFormat="1" ht="11.25" x14ac:dyDescent="0.25">
      <c r="A1452" s="53" t="s">
        <v>1139</v>
      </c>
      <c r="B1452" s="75"/>
      <c r="D1452" s="80"/>
      <c r="F1452" s="80"/>
      <c r="H1452" s="80"/>
      <c r="J1452" s="80"/>
      <c r="L1452" s="80"/>
      <c r="N1452" s="80"/>
      <c r="P1452" s="81"/>
      <c r="Q1452" s="86"/>
      <c r="R1452" s="34"/>
      <c r="S1452" s="87"/>
      <c r="T1452" s="54"/>
      <c r="AJ1452" s="3"/>
      <c r="AK1452" s="3"/>
      <c r="AL1452" s="3"/>
      <c r="AM1452" s="3"/>
    </row>
    <row r="1453" spans="1:39" s="1" customFormat="1" ht="11.25" x14ac:dyDescent="0.25">
      <c r="A1453" s="53" t="s">
        <v>1140</v>
      </c>
      <c r="B1453" s="75" t="s">
        <v>1101</v>
      </c>
      <c r="D1453" s="80"/>
      <c r="F1453" s="80"/>
      <c r="H1453" s="80"/>
      <c r="J1453" s="80"/>
      <c r="L1453" s="80"/>
      <c r="N1453" s="80"/>
      <c r="P1453" s="81"/>
      <c r="Q1453" s="86">
        <v>2500</v>
      </c>
      <c r="R1453" s="34"/>
      <c r="S1453" s="87"/>
      <c r="T1453" s="54"/>
      <c r="AJ1453" s="3"/>
      <c r="AK1453" s="3"/>
      <c r="AL1453" s="3"/>
      <c r="AM1453" s="3"/>
    </row>
    <row r="1454" spans="1:39" s="1" customFormat="1" ht="11.25" x14ac:dyDescent="0.25">
      <c r="A1454" s="53" t="s">
        <v>1141</v>
      </c>
      <c r="B1454" s="75"/>
      <c r="D1454" s="80"/>
      <c r="F1454" s="80"/>
      <c r="H1454" s="80"/>
      <c r="J1454" s="80"/>
      <c r="L1454" s="80"/>
      <c r="N1454" s="80"/>
      <c r="P1454" s="81"/>
      <c r="Q1454" s="86"/>
      <c r="R1454" s="34"/>
      <c r="S1454" s="87"/>
      <c r="T1454" s="54"/>
      <c r="AJ1454" s="3"/>
      <c r="AK1454" s="3"/>
      <c r="AL1454" s="3"/>
      <c r="AM1454" s="3"/>
    </row>
    <row r="1455" spans="1:39" s="1" customFormat="1" ht="11.25" x14ac:dyDescent="0.25">
      <c r="A1455" s="53" t="s">
        <v>1142</v>
      </c>
      <c r="B1455" s="75" t="s">
        <v>1101</v>
      </c>
      <c r="D1455" s="80"/>
      <c r="F1455" s="80"/>
      <c r="H1455" s="80"/>
      <c r="J1455" s="80"/>
      <c r="L1455" s="80"/>
      <c r="N1455" s="80"/>
      <c r="P1455" s="81"/>
      <c r="Q1455" s="86">
        <v>10000</v>
      </c>
      <c r="R1455" s="34"/>
      <c r="S1455" s="87"/>
      <c r="T1455" s="54"/>
      <c r="AJ1455" s="3"/>
      <c r="AK1455" s="3"/>
      <c r="AL1455" s="3"/>
      <c r="AM1455" s="3"/>
    </row>
    <row r="1456" spans="1:39" s="1" customFormat="1" ht="22.5" x14ac:dyDescent="0.25">
      <c r="A1456" s="53" t="s">
        <v>1143</v>
      </c>
      <c r="B1456" s="75" t="s">
        <v>1144</v>
      </c>
      <c r="D1456" s="80"/>
      <c r="F1456" s="80"/>
      <c r="H1456" s="80"/>
      <c r="J1456" s="80"/>
      <c r="L1456" s="80"/>
      <c r="N1456" s="80"/>
      <c r="P1456" s="81"/>
      <c r="Q1456" s="86">
        <v>100000</v>
      </c>
      <c r="R1456" s="34"/>
      <c r="S1456" s="87"/>
      <c r="T1456" s="54"/>
      <c r="AJ1456" s="3"/>
      <c r="AK1456" s="3"/>
      <c r="AL1456" s="3"/>
      <c r="AM1456" s="3"/>
    </row>
    <row r="1457" spans="1:39" s="1" customFormat="1" ht="22.5" x14ac:dyDescent="0.25">
      <c r="A1457" s="53" t="s">
        <v>1145</v>
      </c>
      <c r="B1457" s="75" t="s">
        <v>1144</v>
      </c>
      <c r="D1457" s="80"/>
      <c r="F1457" s="80"/>
      <c r="H1457" s="80"/>
      <c r="J1457" s="80"/>
      <c r="L1457" s="80"/>
      <c r="N1457" s="80"/>
      <c r="P1457" s="81"/>
      <c r="Q1457" s="86">
        <v>165000</v>
      </c>
      <c r="R1457" s="34"/>
      <c r="S1457" s="87"/>
      <c r="T1457" s="54"/>
      <c r="AJ1457" s="3"/>
      <c r="AK1457" s="3"/>
      <c r="AL1457" s="3"/>
      <c r="AM1457" s="3"/>
    </row>
    <row r="1458" spans="1:39" s="1" customFormat="1" ht="22.5" x14ac:dyDescent="0.25">
      <c r="A1458" s="53" t="s">
        <v>1146</v>
      </c>
      <c r="B1458" s="75" t="s">
        <v>1144</v>
      </c>
      <c r="D1458" s="80"/>
      <c r="F1458" s="80"/>
      <c r="H1458" s="80"/>
      <c r="J1458" s="80"/>
      <c r="L1458" s="80"/>
      <c r="N1458" s="80"/>
      <c r="P1458" s="81"/>
      <c r="Q1458" s="86">
        <v>2523000</v>
      </c>
      <c r="R1458" s="34"/>
      <c r="S1458" s="87"/>
      <c r="T1458" s="54"/>
      <c r="AJ1458" s="3"/>
      <c r="AK1458" s="3"/>
      <c r="AL1458" s="3"/>
      <c r="AM1458" s="3"/>
    </row>
    <row r="1459" spans="1:39" s="1" customFormat="1" ht="22.5" x14ac:dyDescent="0.25">
      <c r="A1459" s="55" t="s">
        <v>1147</v>
      </c>
      <c r="B1459" s="75" t="s">
        <v>1144</v>
      </c>
      <c r="D1459" s="80"/>
      <c r="F1459" s="80"/>
      <c r="H1459" s="80"/>
      <c r="J1459" s="80"/>
      <c r="L1459" s="80"/>
      <c r="N1459" s="80"/>
      <c r="P1459" s="81"/>
      <c r="Q1459" s="86">
        <v>10000</v>
      </c>
      <c r="R1459" s="34"/>
      <c r="S1459" s="87"/>
      <c r="T1459" s="54"/>
      <c r="AJ1459" s="3"/>
      <c r="AK1459" s="3"/>
      <c r="AL1459" s="3"/>
      <c r="AM1459" s="3"/>
    </row>
    <row r="1460" spans="1:39" s="1" customFormat="1" ht="22.5" x14ac:dyDescent="0.25">
      <c r="A1460" s="53" t="s">
        <v>1148</v>
      </c>
      <c r="B1460" s="75" t="s">
        <v>1144</v>
      </c>
      <c r="D1460" s="80"/>
      <c r="F1460" s="80"/>
      <c r="H1460" s="80"/>
      <c r="J1460" s="80"/>
      <c r="L1460" s="80"/>
      <c r="N1460" s="80"/>
      <c r="P1460" s="81"/>
      <c r="Q1460" s="86">
        <v>50000</v>
      </c>
      <c r="R1460" s="34"/>
      <c r="S1460" s="87"/>
      <c r="T1460" s="54"/>
      <c r="AJ1460" s="3"/>
      <c r="AK1460" s="3"/>
      <c r="AL1460" s="3"/>
      <c r="AM1460" s="3"/>
    </row>
    <row r="1461" spans="1:39" s="1" customFormat="1" ht="22.5" x14ac:dyDescent="0.25">
      <c r="A1461" s="55" t="s">
        <v>1149</v>
      </c>
      <c r="B1461" s="75" t="s">
        <v>1144</v>
      </c>
      <c r="D1461" s="80"/>
      <c r="F1461" s="80"/>
      <c r="H1461" s="80"/>
      <c r="J1461" s="80"/>
      <c r="L1461" s="80"/>
      <c r="N1461" s="80"/>
      <c r="P1461" s="81"/>
      <c r="Q1461" s="86">
        <v>5268</v>
      </c>
      <c r="R1461" s="34"/>
      <c r="S1461" s="87"/>
      <c r="T1461" s="54"/>
      <c r="AJ1461" s="3"/>
      <c r="AK1461" s="3"/>
      <c r="AL1461" s="3"/>
      <c r="AM1461" s="3"/>
    </row>
    <row r="1462" spans="1:39" s="1" customFormat="1" ht="22.5" x14ac:dyDescent="0.25">
      <c r="A1462" s="55" t="s">
        <v>1150</v>
      </c>
      <c r="B1462" s="75" t="s">
        <v>1144</v>
      </c>
      <c r="D1462" s="80"/>
      <c r="F1462" s="80"/>
      <c r="H1462" s="80"/>
      <c r="J1462" s="80"/>
      <c r="L1462" s="80"/>
      <c r="N1462" s="80"/>
      <c r="P1462" s="81"/>
      <c r="Q1462" s="86">
        <v>1756</v>
      </c>
      <c r="R1462" s="34"/>
      <c r="S1462" s="87"/>
      <c r="T1462" s="54"/>
      <c r="AJ1462" s="3"/>
      <c r="AK1462" s="3"/>
      <c r="AL1462" s="3"/>
      <c r="AM1462" s="3"/>
    </row>
    <row r="1463" spans="1:39" s="1" customFormat="1" ht="22.5" x14ac:dyDescent="0.25">
      <c r="A1463" s="55" t="s">
        <v>1151</v>
      </c>
      <c r="B1463" s="75" t="s">
        <v>1144</v>
      </c>
      <c r="D1463" s="80"/>
      <c r="F1463" s="80"/>
      <c r="H1463" s="80"/>
      <c r="J1463" s="80"/>
      <c r="L1463" s="80"/>
      <c r="N1463" s="80"/>
      <c r="P1463" s="81"/>
      <c r="Q1463" s="86">
        <v>6480</v>
      </c>
      <c r="R1463" s="34"/>
      <c r="S1463" s="87"/>
      <c r="T1463" s="54"/>
      <c r="AJ1463" s="3"/>
      <c r="AK1463" s="3"/>
      <c r="AL1463" s="3"/>
      <c r="AM1463" s="3"/>
    </row>
    <row r="1464" spans="1:39" s="1" customFormat="1" ht="22.5" x14ac:dyDescent="0.25">
      <c r="A1464" s="55" t="s">
        <v>1152</v>
      </c>
      <c r="B1464" s="75" t="s">
        <v>1144</v>
      </c>
      <c r="D1464" s="80"/>
      <c r="F1464" s="80"/>
      <c r="H1464" s="80"/>
      <c r="J1464" s="80"/>
      <c r="L1464" s="80"/>
      <c r="N1464" s="80"/>
      <c r="P1464" s="81"/>
      <c r="Q1464" s="86">
        <v>5546</v>
      </c>
      <c r="R1464" s="34"/>
      <c r="S1464" s="87"/>
      <c r="T1464" s="54"/>
      <c r="AJ1464" s="3"/>
      <c r="AK1464" s="3"/>
      <c r="AL1464" s="3"/>
      <c r="AM1464" s="3"/>
    </row>
    <row r="1465" spans="1:39" s="1" customFormat="1" ht="22.5" x14ac:dyDescent="0.25">
      <c r="A1465" s="55" t="s">
        <v>1153</v>
      </c>
      <c r="B1465" s="75" t="s">
        <v>1144</v>
      </c>
      <c r="D1465" s="80"/>
      <c r="F1465" s="80"/>
      <c r="H1465" s="80"/>
      <c r="J1465" s="80"/>
      <c r="L1465" s="80"/>
      <c r="N1465" s="80"/>
      <c r="P1465" s="81"/>
      <c r="Q1465" s="86">
        <v>2889</v>
      </c>
      <c r="R1465" s="34"/>
      <c r="S1465" s="87"/>
      <c r="T1465" s="54"/>
      <c r="AJ1465" s="3"/>
      <c r="AK1465" s="3"/>
      <c r="AL1465" s="3"/>
      <c r="AM1465" s="3"/>
    </row>
    <row r="1466" spans="1:39" s="1" customFormat="1" ht="22.5" x14ac:dyDescent="0.25">
      <c r="A1466" s="55" t="s">
        <v>1154</v>
      </c>
      <c r="B1466" s="75" t="s">
        <v>1144</v>
      </c>
      <c r="D1466" s="80"/>
      <c r="F1466" s="80"/>
      <c r="H1466" s="80"/>
      <c r="J1466" s="80"/>
      <c r="L1466" s="80"/>
      <c r="N1466" s="80"/>
      <c r="P1466" s="81"/>
      <c r="Q1466" s="86">
        <v>648.98</v>
      </c>
      <c r="R1466" s="34"/>
      <c r="S1466" s="87"/>
      <c r="T1466" s="54"/>
      <c r="AJ1466" s="3"/>
      <c r="AK1466" s="3"/>
      <c r="AL1466" s="3"/>
      <c r="AM1466" s="3"/>
    </row>
    <row r="1467" spans="1:39" s="1" customFormat="1" ht="22.5" x14ac:dyDescent="0.25">
      <c r="A1467" s="53" t="s">
        <v>1155</v>
      </c>
      <c r="B1467" s="75" t="s">
        <v>1144</v>
      </c>
      <c r="D1467" s="80"/>
      <c r="F1467" s="80"/>
      <c r="H1467" s="80"/>
      <c r="J1467" s="80"/>
      <c r="L1467" s="80"/>
      <c r="N1467" s="80"/>
      <c r="P1467" s="81"/>
      <c r="Q1467" s="86">
        <v>376.28</v>
      </c>
      <c r="R1467" s="34"/>
      <c r="S1467" s="87"/>
      <c r="T1467" s="54"/>
      <c r="AJ1467" s="3"/>
      <c r="AK1467" s="3"/>
      <c r="AL1467" s="3"/>
      <c r="AM1467" s="3"/>
    </row>
    <row r="1468" spans="1:39" s="1" customFormat="1" ht="22.5" x14ac:dyDescent="0.25">
      <c r="A1468" s="53" t="s">
        <v>1156</v>
      </c>
      <c r="B1468" s="75" t="s">
        <v>1144</v>
      </c>
      <c r="D1468" s="80"/>
      <c r="F1468" s="80"/>
      <c r="H1468" s="80"/>
      <c r="J1468" s="80"/>
      <c r="L1468" s="80"/>
      <c r="N1468" s="80"/>
      <c r="P1468" s="81"/>
      <c r="Q1468" s="86">
        <v>328</v>
      </c>
      <c r="R1468" s="34"/>
      <c r="S1468" s="87"/>
      <c r="T1468" s="54"/>
      <c r="AJ1468" s="3"/>
      <c r="AK1468" s="3"/>
      <c r="AL1468" s="3"/>
      <c r="AM1468" s="3"/>
    </row>
    <row r="1469" spans="1:39" s="1" customFormat="1" ht="22.5" x14ac:dyDescent="0.25">
      <c r="A1469" s="53" t="s">
        <v>1157</v>
      </c>
      <c r="B1469" s="75" t="s">
        <v>1144</v>
      </c>
      <c r="D1469" s="80"/>
      <c r="F1469" s="80"/>
      <c r="H1469" s="80"/>
      <c r="J1469" s="80"/>
      <c r="L1469" s="80"/>
      <c r="N1469" s="80"/>
      <c r="P1469" s="81"/>
      <c r="Q1469" s="86">
        <v>6804</v>
      </c>
      <c r="R1469" s="34"/>
      <c r="S1469" s="87"/>
      <c r="T1469" s="54"/>
      <c r="AJ1469" s="3"/>
      <c r="AK1469" s="3"/>
      <c r="AL1469" s="3"/>
      <c r="AM1469" s="3"/>
    </row>
    <row r="1470" spans="1:39" s="1" customFormat="1" ht="22.5" x14ac:dyDescent="0.25">
      <c r="A1470" s="53" t="s">
        <v>1158</v>
      </c>
      <c r="B1470" s="75" t="s">
        <v>1144</v>
      </c>
      <c r="D1470" s="80"/>
      <c r="F1470" s="80"/>
      <c r="H1470" s="80"/>
      <c r="J1470" s="80"/>
      <c r="L1470" s="80"/>
      <c r="N1470" s="80"/>
      <c r="P1470" s="81"/>
      <c r="Q1470" s="86">
        <v>26400</v>
      </c>
      <c r="R1470" s="34"/>
      <c r="S1470" s="87"/>
      <c r="T1470" s="54"/>
      <c r="AJ1470" s="3"/>
      <c r="AK1470" s="3"/>
      <c r="AL1470" s="3"/>
      <c r="AM1470" s="3"/>
    </row>
    <row r="1471" spans="1:39" s="1" customFormat="1" ht="22.5" x14ac:dyDescent="0.25">
      <c r="A1471" s="53" t="s">
        <v>1159</v>
      </c>
      <c r="B1471" s="75" t="s">
        <v>1144</v>
      </c>
      <c r="D1471" s="80"/>
      <c r="F1471" s="80"/>
      <c r="H1471" s="80"/>
      <c r="J1471" s="80"/>
      <c r="L1471" s="80"/>
      <c r="N1471" s="80"/>
      <c r="P1471" s="81"/>
      <c r="Q1471" s="86">
        <v>13200</v>
      </c>
      <c r="R1471" s="34"/>
      <c r="S1471" s="87"/>
      <c r="T1471" s="54"/>
      <c r="AJ1471" s="3"/>
      <c r="AK1471" s="3"/>
      <c r="AL1471" s="3"/>
      <c r="AM1471" s="3"/>
    </row>
    <row r="1472" spans="1:39" s="1" customFormat="1" ht="22.5" x14ac:dyDescent="0.25">
      <c r="A1472" s="53" t="s">
        <v>1160</v>
      </c>
      <c r="B1472" s="75" t="s">
        <v>1144</v>
      </c>
      <c r="D1472" s="80"/>
      <c r="F1472" s="80"/>
      <c r="H1472" s="80"/>
      <c r="J1472" s="80"/>
      <c r="L1472" s="80"/>
      <c r="N1472" s="80"/>
      <c r="P1472" s="81"/>
      <c r="Q1472" s="86">
        <v>13200</v>
      </c>
      <c r="R1472" s="34"/>
      <c r="S1472" s="87"/>
      <c r="T1472" s="54"/>
      <c r="AJ1472" s="3"/>
      <c r="AK1472" s="3"/>
      <c r="AL1472" s="3"/>
      <c r="AM1472" s="3"/>
    </row>
    <row r="1473" spans="1:39" s="1" customFormat="1" ht="22.5" x14ac:dyDescent="0.25">
      <c r="A1473" s="53" t="s">
        <v>1161</v>
      </c>
      <c r="B1473" s="75" t="s">
        <v>1144</v>
      </c>
      <c r="D1473" s="80"/>
      <c r="F1473" s="80"/>
      <c r="H1473" s="80"/>
      <c r="J1473" s="80"/>
      <c r="L1473" s="80"/>
      <c r="N1473" s="80"/>
      <c r="P1473" s="81"/>
      <c r="Q1473" s="86">
        <v>13200</v>
      </c>
      <c r="R1473" s="34"/>
      <c r="S1473" s="87"/>
      <c r="T1473" s="54"/>
      <c r="AJ1473" s="3"/>
      <c r="AK1473" s="3"/>
      <c r="AL1473" s="3"/>
      <c r="AM1473" s="3"/>
    </row>
    <row r="1474" spans="1:39" s="1" customFormat="1" ht="22.5" x14ac:dyDescent="0.25">
      <c r="A1474" s="53" t="s">
        <v>1162</v>
      </c>
      <c r="B1474" s="75" t="s">
        <v>1144</v>
      </c>
      <c r="D1474" s="80"/>
      <c r="F1474" s="80"/>
      <c r="H1474" s="80"/>
      <c r="J1474" s="80"/>
      <c r="L1474" s="80"/>
      <c r="N1474" s="80"/>
      <c r="P1474" s="81"/>
      <c r="Q1474" s="86">
        <v>2340</v>
      </c>
      <c r="R1474" s="34"/>
      <c r="S1474" s="87"/>
      <c r="T1474" s="54"/>
      <c r="AJ1474" s="3"/>
      <c r="AK1474" s="3"/>
      <c r="AL1474" s="3"/>
      <c r="AM1474" s="3"/>
    </row>
    <row r="1475" spans="1:39" s="1" customFormat="1" ht="22.5" x14ac:dyDescent="0.25">
      <c r="A1475" s="53" t="s">
        <v>1163</v>
      </c>
      <c r="B1475" s="75" t="s">
        <v>1144</v>
      </c>
      <c r="D1475" s="80"/>
      <c r="F1475" s="80"/>
      <c r="H1475" s="80"/>
      <c r="J1475" s="80"/>
      <c r="L1475" s="80"/>
      <c r="N1475" s="80"/>
      <c r="P1475" s="81"/>
      <c r="Q1475" s="86">
        <v>1183.5999999999999</v>
      </c>
      <c r="R1475" s="34"/>
      <c r="S1475" s="87"/>
      <c r="T1475" s="54"/>
      <c r="AJ1475" s="3"/>
      <c r="AK1475" s="3"/>
      <c r="AL1475" s="3"/>
      <c r="AM1475" s="3"/>
    </row>
    <row r="1476" spans="1:39" s="1" customFormat="1" ht="22.5" x14ac:dyDescent="0.25">
      <c r="A1476" s="53" t="s">
        <v>1164</v>
      </c>
      <c r="B1476" s="75" t="s">
        <v>1144</v>
      </c>
      <c r="D1476" s="80"/>
      <c r="F1476" s="80"/>
      <c r="H1476" s="80"/>
      <c r="J1476" s="80"/>
      <c r="L1476" s="80"/>
      <c r="N1476" s="80"/>
      <c r="P1476" s="81"/>
      <c r="Q1476" s="86">
        <v>575.88</v>
      </c>
      <c r="R1476" s="34"/>
      <c r="S1476" s="87"/>
      <c r="T1476" s="54"/>
      <c r="AJ1476" s="3"/>
      <c r="AK1476" s="3"/>
      <c r="AL1476" s="3"/>
      <c r="AM1476" s="3"/>
    </row>
    <row r="1477" spans="1:39" s="1" customFormat="1" ht="22.5" x14ac:dyDescent="0.25">
      <c r="A1477" s="53" t="s">
        <v>1165</v>
      </c>
      <c r="B1477" s="75" t="s">
        <v>1144</v>
      </c>
      <c r="D1477" s="80"/>
      <c r="F1477" s="80"/>
      <c r="H1477" s="80"/>
      <c r="J1477" s="80"/>
      <c r="L1477" s="80"/>
      <c r="N1477" s="80"/>
      <c r="P1477" s="81"/>
      <c r="Q1477" s="86">
        <v>113.44</v>
      </c>
      <c r="R1477" s="34"/>
      <c r="S1477" s="87"/>
      <c r="T1477" s="54"/>
      <c r="AJ1477" s="3"/>
      <c r="AK1477" s="3"/>
      <c r="AL1477" s="3"/>
      <c r="AM1477" s="3"/>
    </row>
    <row r="1478" spans="1:39" s="1" customFormat="1" ht="22.5" x14ac:dyDescent="0.25">
      <c r="A1478" s="53" t="s">
        <v>1166</v>
      </c>
      <c r="B1478" s="75" t="s">
        <v>1144</v>
      </c>
      <c r="D1478" s="80"/>
      <c r="F1478" s="80"/>
      <c r="H1478" s="80"/>
      <c r="J1478" s="80"/>
      <c r="L1478" s="80"/>
      <c r="N1478" s="80"/>
      <c r="P1478" s="81"/>
      <c r="Q1478" s="86">
        <v>1000</v>
      </c>
      <c r="R1478" s="34"/>
      <c r="S1478" s="87"/>
      <c r="T1478" s="54"/>
      <c r="AJ1478" s="3"/>
      <c r="AK1478" s="3"/>
      <c r="AL1478" s="3"/>
      <c r="AM1478" s="3"/>
    </row>
    <row r="1479" spans="1:39" s="1" customFormat="1" ht="22.5" x14ac:dyDescent="0.25">
      <c r="A1479" s="53" t="s">
        <v>1167</v>
      </c>
      <c r="B1479" s="75" t="s">
        <v>1144</v>
      </c>
      <c r="D1479" s="80"/>
      <c r="F1479" s="80"/>
      <c r="H1479" s="80"/>
      <c r="J1479" s="80"/>
      <c r="L1479" s="80"/>
      <c r="N1479" s="80"/>
      <c r="P1479" s="81"/>
      <c r="Q1479" s="86">
        <v>600</v>
      </c>
      <c r="R1479" s="34"/>
      <c r="S1479" s="87"/>
      <c r="T1479" s="54"/>
      <c r="AJ1479" s="3"/>
      <c r="AK1479" s="3"/>
      <c r="AL1479" s="3"/>
      <c r="AM1479" s="3"/>
    </row>
    <row r="1480" spans="1:39" s="1" customFormat="1" ht="22.5" x14ac:dyDescent="0.25">
      <c r="A1480" s="53" t="s">
        <v>1168</v>
      </c>
      <c r="B1480" s="75" t="s">
        <v>1144</v>
      </c>
      <c r="D1480" s="80"/>
      <c r="F1480" s="80"/>
      <c r="H1480" s="80"/>
      <c r="J1480" s="80"/>
      <c r="L1480" s="80"/>
      <c r="N1480" s="80"/>
      <c r="P1480" s="81"/>
      <c r="Q1480" s="86">
        <v>85.04</v>
      </c>
      <c r="R1480" s="34"/>
      <c r="S1480" s="87"/>
      <c r="T1480" s="54"/>
      <c r="AJ1480" s="3"/>
      <c r="AK1480" s="3"/>
      <c r="AL1480" s="3"/>
      <c r="AM1480" s="3"/>
    </row>
    <row r="1481" spans="1:39" s="1" customFormat="1" ht="22.5" x14ac:dyDescent="0.25">
      <c r="A1481" s="53" t="s">
        <v>1169</v>
      </c>
      <c r="B1481" s="75" t="s">
        <v>1144</v>
      </c>
      <c r="D1481" s="80"/>
      <c r="F1481" s="80"/>
      <c r="H1481" s="80"/>
      <c r="J1481" s="80"/>
      <c r="L1481" s="80"/>
      <c r="N1481" s="80"/>
      <c r="P1481" s="81"/>
      <c r="Q1481" s="86">
        <v>1333.04</v>
      </c>
      <c r="R1481" s="34"/>
      <c r="S1481" s="87"/>
      <c r="T1481" s="54"/>
      <c r="AJ1481" s="3"/>
      <c r="AK1481" s="3"/>
      <c r="AL1481" s="3"/>
      <c r="AM1481" s="3"/>
    </row>
    <row r="1482" spans="1:39" s="1" customFormat="1" ht="22.5" x14ac:dyDescent="0.25">
      <c r="A1482" s="55" t="s">
        <v>1170</v>
      </c>
      <c r="B1482" s="75" t="s">
        <v>1144</v>
      </c>
      <c r="D1482" s="80"/>
      <c r="F1482" s="80"/>
      <c r="H1482" s="80"/>
      <c r="J1482" s="80"/>
      <c r="L1482" s="80"/>
      <c r="N1482" s="80"/>
      <c r="P1482" s="81"/>
      <c r="Q1482" s="86">
        <v>2800</v>
      </c>
      <c r="R1482" s="34"/>
      <c r="S1482" s="87"/>
      <c r="T1482" s="54"/>
      <c r="AJ1482" s="3"/>
      <c r="AK1482" s="3"/>
      <c r="AL1482" s="3"/>
      <c r="AM1482" s="3"/>
    </row>
    <row r="1483" spans="1:39" s="1" customFormat="1" ht="22.5" x14ac:dyDescent="0.25">
      <c r="A1483" s="53" t="s">
        <v>1171</v>
      </c>
      <c r="B1483" s="75" t="s">
        <v>1144</v>
      </c>
      <c r="D1483" s="80"/>
      <c r="F1483" s="80"/>
      <c r="H1483" s="80"/>
      <c r="J1483" s="80"/>
      <c r="L1483" s="80"/>
      <c r="N1483" s="80"/>
      <c r="P1483" s="81"/>
      <c r="Q1483" s="86">
        <v>2800</v>
      </c>
      <c r="R1483" s="34"/>
      <c r="S1483" s="87"/>
      <c r="T1483" s="54"/>
      <c r="AJ1483" s="3"/>
      <c r="AK1483" s="3"/>
      <c r="AL1483" s="3"/>
      <c r="AM1483" s="3"/>
    </row>
    <row r="1484" spans="1:39" s="1" customFormat="1" ht="22.5" x14ac:dyDescent="0.25">
      <c r="A1484" s="53" t="s">
        <v>1172</v>
      </c>
      <c r="B1484" s="75" t="s">
        <v>1144</v>
      </c>
      <c r="D1484" s="80"/>
      <c r="F1484" s="80"/>
      <c r="H1484" s="80"/>
      <c r="J1484" s="80"/>
      <c r="L1484" s="80"/>
      <c r="N1484" s="80"/>
      <c r="P1484" s="81"/>
      <c r="Q1484" s="86">
        <v>2800</v>
      </c>
      <c r="R1484" s="34"/>
      <c r="S1484" s="87"/>
      <c r="T1484" s="54"/>
      <c r="AJ1484" s="3"/>
      <c r="AK1484" s="3"/>
      <c r="AL1484" s="3"/>
      <c r="AM1484" s="3"/>
    </row>
    <row r="1485" spans="1:39" s="1" customFormat="1" ht="22.5" x14ac:dyDescent="0.25">
      <c r="A1485" s="53" t="s">
        <v>1173</v>
      </c>
      <c r="B1485" s="75" t="s">
        <v>1144</v>
      </c>
      <c r="D1485" s="80"/>
      <c r="F1485" s="80"/>
      <c r="H1485" s="80"/>
      <c r="J1485" s="80"/>
      <c r="L1485" s="80"/>
      <c r="N1485" s="80"/>
      <c r="P1485" s="81"/>
      <c r="Q1485" s="86">
        <v>196.8</v>
      </c>
      <c r="R1485" s="34"/>
      <c r="S1485" s="87"/>
      <c r="T1485" s="54"/>
      <c r="AJ1485" s="3"/>
      <c r="AK1485" s="3"/>
      <c r="AL1485" s="3"/>
      <c r="AM1485" s="3"/>
    </row>
    <row r="1486" spans="1:39" s="1" customFormat="1" ht="22.5" x14ac:dyDescent="0.25">
      <c r="A1486" s="53" t="s">
        <v>1174</v>
      </c>
      <c r="B1486" s="75" t="s">
        <v>1144</v>
      </c>
      <c r="D1486" s="80"/>
      <c r="F1486" s="80"/>
      <c r="H1486" s="80"/>
      <c r="J1486" s="80"/>
      <c r="L1486" s="80"/>
      <c r="N1486" s="80"/>
      <c r="P1486" s="81"/>
      <c r="Q1486" s="86">
        <v>2800</v>
      </c>
      <c r="R1486" s="34"/>
      <c r="S1486" s="87"/>
      <c r="T1486" s="54"/>
      <c r="AJ1486" s="3"/>
      <c r="AK1486" s="3"/>
      <c r="AL1486" s="3"/>
      <c r="AM1486" s="3"/>
    </row>
    <row r="1487" spans="1:39" s="1" customFormat="1" ht="22.5" x14ac:dyDescent="0.25">
      <c r="A1487" s="53" t="s">
        <v>1175</v>
      </c>
      <c r="B1487" s="75" t="s">
        <v>1144</v>
      </c>
      <c r="D1487" s="80"/>
      <c r="F1487" s="80"/>
      <c r="H1487" s="80"/>
      <c r="J1487" s="80"/>
      <c r="L1487" s="80"/>
      <c r="N1487" s="80"/>
      <c r="P1487" s="81"/>
      <c r="Q1487" s="86">
        <v>2800</v>
      </c>
      <c r="R1487" s="34"/>
      <c r="S1487" s="87"/>
      <c r="T1487" s="54"/>
      <c r="AJ1487" s="3"/>
      <c r="AK1487" s="3"/>
      <c r="AL1487" s="3"/>
      <c r="AM1487" s="3"/>
    </row>
    <row r="1488" spans="1:39" s="1" customFormat="1" ht="22.5" x14ac:dyDescent="0.25">
      <c r="A1488" s="55" t="s">
        <v>1176</v>
      </c>
      <c r="B1488" s="75" t="s">
        <v>1144</v>
      </c>
      <c r="D1488" s="80"/>
      <c r="F1488" s="80"/>
      <c r="H1488" s="80"/>
      <c r="J1488" s="80"/>
      <c r="L1488" s="80"/>
      <c r="N1488" s="80"/>
      <c r="P1488" s="81"/>
      <c r="Q1488" s="86">
        <v>2800</v>
      </c>
      <c r="R1488" s="34"/>
      <c r="S1488" s="87"/>
      <c r="T1488" s="54"/>
      <c r="AJ1488" s="3"/>
      <c r="AK1488" s="3"/>
      <c r="AL1488" s="3"/>
      <c r="AM1488" s="3"/>
    </row>
    <row r="1489" spans="1:39" s="1" customFormat="1" ht="22.5" x14ac:dyDescent="0.25">
      <c r="A1489" s="53" t="s">
        <v>1177</v>
      </c>
      <c r="B1489" s="75" t="s">
        <v>1144</v>
      </c>
      <c r="D1489" s="80"/>
      <c r="F1489" s="80"/>
      <c r="H1489" s="80"/>
      <c r="J1489" s="80"/>
      <c r="L1489" s="80"/>
      <c r="N1489" s="80"/>
      <c r="P1489" s="81"/>
      <c r="Q1489" s="86">
        <v>33642</v>
      </c>
      <c r="R1489" s="34"/>
      <c r="S1489" s="87"/>
      <c r="T1489" s="54"/>
      <c r="AJ1489" s="3"/>
      <c r="AK1489" s="3"/>
      <c r="AL1489" s="3"/>
      <c r="AM1489" s="3"/>
    </row>
    <row r="1490" spans="1:39" s="1" customFormat="1" ht="22.5" x14ac:dyDescent="0.25">
      <c r="A1490" s="53" t="s">
        <v>1178</v>
      </c>
      <c r="B1490" s="75" t="s">
        <v>1144</v>
      </c>
      <c r="D1490" s="80"/>
      <c r="F1490" s="80"/>
      <c r="H1490" s="80"/>
      <c r="J1490" s="80"/>
      <c r="L1490" s="80"/>
      <c r="N1490" s="80"/>
      <c r="P1490" s="81"/>
      <c r="Q1490" s="86">
        <v>39501</v>
      </c>
      <c r="R1490" s="34"/>
      <c r="S1490" s="87"/>
      <c r="T1490" s="54"/>
      <c r="AJ1490" s="3"/>
      <c r="AK1490" s="3"/>
      <c r="AL1490" s="3"/>
      <c r="AM1490" s="3"/>
    </row>
    <row r="1491" spans="1:39" s="1" customFormat="1" ht="22.5" x14ac:dyDescent="0.25">
      <c r="A1491" s="53" t="s">
        <v>1179</v>
      </c>
      <c r="B1491" s="75" t="s">
        <v>1144</v>
      </c>
      <c r="D1491" s="80"/>
      <c r="F1491" s="80"/>
      <c r="H1491" s="80"/>
      <c r="J1491" s="80"/>
      <c r="L1491" s="80"/>
      <c r="N1491" s="80"/>
      <c r="P1491" s="81"/>
      <c r="Q1491" s="86">
        <v>1500</v>
      </c>
      <c r="R1491" s="34"/>
      <c r="S1491" s="87"/>
      <c r="T1491" s="54"/>
      <c r="AJ1491" s="3"/>
      <c r="AK1491" s="3"/>
      <c r="AL1491" s="3"/>
      <c r="AM1491" s="3"/>
    </row>
    <row r="1492" spans="1:39" s="1" customFormat="1" ht="22.5" x14ac:dyDescent="0.25">
      <c r="A1492" s="53" t="s">
        <v>1180</v>
      </c>
      <c r="B1492" s="75" t="s">
        <v>1144</v>
      </c>
      <c r="D1492" s="80"/>
      <c r="F1492" s="80"/>
      <c r="H1492" s="80"/>
      <c r="J1492" s="80"/>
      <c r="L1492" s="80"/>
      <c r="N1492" s="80"/>
      <c r="P1492" s="81"/>
      <c r="Q1492" s="86">
        <v>2133</v>
      </c>
      <c r="R1492" s="34"/>
      <c r="S1492" s="87"/>
      <c r="T1492" s="54"/>
      <c r="AJ1492" s="3"/>
      <c r="AK1492" s="3"/>
      <c r="AL1492" s="3"/>
      <c r="AM1492" s="3"/>
    </row>
    <row r="1493" spans="1:39" s="1" customFormat="1" ht="22.5" x14ac:dyDescent="0.25">
      <c r="A1493" s="53" t="s">
        <v>1181</v>
      </c>
      <c r="B1493" s="75" t="s">
        <v>1144</v>
      </c>
      <c r="D1493" s="80"/>
      <c r="F1493" s="80"/>
      <c r="H1493" s="80"/>
      <c r="J1493" s="80"/>
      <c r="L1493" s="80"/>
      <c r="N1493" s="80"/>
      <c r="P1493" s="81"/>
      <c r="Q1493" s="86">
        <v>2960</v>
      </c>
      <c r="R1493" s="34"/>
      <c r="S1493" s="87"/>
      <c r="T1493" s="54"/>
      <c r="AJ1493" s="3"/>
      <c r="AK1493" s="3"/>
      <c r="AL1493" s="3"/>
      <c r="AM1493" s="3"/>
    </row>
    <row r="1494" spans="1:39" s="1" customFormat="1" ht="22.5" x14ac:dyDescent="0.25">
      <c r="A1494" s="53" t="s">
        <v>1182</v>
      </c>
      <c r="B1494" s="75" t="s">
        <v>1144</v>
      </c>
      <c r="D1494" s="80"/>
      <c r="F1494" s="80"/>
      <c r="H1494" s="80"/>
      <c r="J1494" s="80"/>
      <c r="L1494" s="80"/>
      <c r="N1494" s="80"/>
      <c r="P1494" s="81"/>
      <c r="Q1494" s="86">
        <v>1954.32</v>
      </c>
      <c r="R1494" s="34"/>
      <c r="S1494" s="87"/>
      <c r="T1494" s="54"/>
      <c r="AJ1494" s="3"/>
      <c r="AK1494" s="3"/>
      <c r="AL1494" s="3"/>
      <c r="AM1494" s="3"/>
    </row>
    <row r="1495" spans="1:39" s="1" customFormat="1" ht="22.5" x14ac:dyDescent="0.25">
      <c r="A1495" s="53" t="s">
        <v>1183</v>
      </c>
      <c r="B1495" s="75" t="s">
        <v>1144</v>
      </c>
      <c r="D1495" s="80"/>
      <c r="F1495" s="80"/>
      <c r="H1495" s="80"/>
      <c r="J1495" s="80"/>
      <c r="L1495" s="80"/>
      <c r="N1495" s="80"/>
      <c r="P1495" s="81"/>
      <c r="Q1495" s="86">
        <v>2814</v>
      </c>
      <c r="R1495" s="34"/>
      <c r="S1495" s="87"/>
      <c r="T1495" s="54"/>
      <c r="AJ1495" s="3"/>
      <c r="AK1495" s="3"/>
      <c r="AL1495" s="3"/>
      <c r="AM1495" s="3"/>
    </row>
    <row r="1496" spans="1:39" s="1" customFormat="1" ht="22.5" x14ac:dyDescent="0.25">
      <c r="A1496" s="53" t="s">
        <v>1184</v>
      </c>
      <c r="B1496" s="75" t="s">
        <v>1144</v>
      </c>
      <c r="D1496" s="80"/>
      <c r="F1496" s="80"/>
      <c r="H1496" s="80"/>
      <c r="J1496" s="80"/>
      <c r="L1496" s="80"/>
      <c r="N1496" s="80"/>
      <c r="P1496" s="81"/>
      <c r="Q1496" s="86">
        <v>124.24</v>
      </c>
      <c r="R1496" s="34"/>
      <c r="S1496" s="87"/>
      <c r="T1496" s="54"/>
      <c r="AJ1496" s="3"/>
      <c r="AK1496" s="3"/>
      <c r="AL1496" s="3"/>
      <c r="AM1496" s="3"/>
    </row>
    <row r="1497" spans="1:39" s="1" customFormat="1" ht="22.5" x14ac:dyDescent="0.25">
      <c r="A1497" s="53" t="s">
        <v>1185</v>
      </c>
      <c r="B1497" s="75" t="s">
        <v>1144</v>
      </c>
      <c r="D1497" s="80"/>
      <c r="F1497" s="80"/>
      <c r="H1497" s="80"/>
      <c r="J1497" s="80"/>
      <c r="L1497" s="80"/>
      <c r="N1497" s="80"/>
      <c r="P1497" s="81"/>
      <c r="Q1497" s="86">
        <v>870.4</v>
      </c>
      <c r="R1497" s="34"/>
      <c r="S1497" s="87"/>
      <c r="T1497" s="54"/>
      <c r="AJ1497" s="3"/>
      <c r="AK1497" s="3"/>
      <c r="AL1497" s="3"/>
      <c r="AM1497" s="3"/>
    </row>
    <row r="1498" spans="1:39" s="1" customFormat="1" ht="22.5" x14ac:dyDescent="0.25">
      <c r="A1498" s="53" t="s">
        <v>1186</v>
      </c>
      <c r="B1498" s="75" t="s">
        <v>1144</v>
      </c>
      <c r="D1498" s="80"/>
      <c r="F1498" s="80"/>
      <c r="H1498" s="80"/>
      <c r="J1498" s="80"/>
      <c r="L1498" s="80"/>
      <c r="N1498" s="80"/>
      <c r="P1498" s="81"/>
      <c r="Q1498" s="86">
        <v>3888</v>
      </c>
      <c r="R1498" s="34"/>
      <c r="S1498" s="87"/>
      <c r="T1498" s="54"/>
      <c r="AJ1498" s="3"/>
      <c r="AK1498" s="3"/>
      <c r="AL1498" s="3"/>
      <c r="AM1498" s="3"/>
    </row>
    <row r="1499" spans="1:39" s="1" customFormat="1" ht="22.5" x14ac:dyDescent="0.25">
      <c r="A1499" s="53" t="s">
        <v>1187</v>
      </c>
      <c r="B1499" s="75" t="s">
        <v>1144</v>
      </c>
      <c r="D1499" s="80"/>
      <c r="F1499" s="80"/>
      <c r="H1499" s="80"/>
      <c r="J1499" s="80"/>
      <c r="L1499" s="80"/>
      <c r="N1499" s="80"/>
      <c r="P1499" s="81"/>
      <c r="Q1499" s="86">
        <v>640</v>
      </c>
      <c r="R1499" s="34"/>
      <c r="S1499" s="87"/>
      <c r="T1499" s="54"/>
      <c r="AJ1499" s="3"/>
      <c r="AK1499" s="3"/>
      <c r="AL1499" s="3"/>
      <c r="AM1499" s="3"/>
    </row>
    <row r="1500" spans="1:39" s="1" customFormat="1" ht="22.5" x14ac:dyDescent="0.25">
      <c r="A1500" s="53" t="s">
        <v>1188</v>
      </c>
      <c r="B1500" s="75" t="s">
        <v>1144</v>
      </c>
      <c r="D1500" s="80"/>
      <c r="F1500" s="80"/>
      <c r="H1500" s="80"/>
      <c r="J1500" s="80"/>
      <c r="L1500" s="80"/>
      <c r="N1500" s="80"/>
      <c r="P1500" s="81"/>
      <c r="Q1500" s="86">
        <v>2400</v>
      </c>
      <c r="R1500" s="34"/>
      <c r="S1500" s="87"/>
      <c r="T1500" s="54"/>
      <c r="AJ1500" s="3"/>
      <c r="AK1500" s="3"/>
      <c r="AL1500" s="3"/>
      <c r="AM1500" s="3"/>
    </row>
    <row r="1501" spans="1:39" s="1" customFormat="1" ht="22.5" x14ac:dyDescent="0.25">
      <c r="A1501" s="53" t="s">
        <v>1189</v>
      </c>
      <c r="B1501" s="75" t="s">
        <v>1144</v>
      </c>
      <c r="D1501" s="80"/>
      <c r="F1501" s="80"/>
      <c r="H1501" s="80"/>
      <c r="J1501" s="80"/>
      <c r="L1501" s="80"/>
      <c r="N1501" s="80"/>
      <c r="P1501" s="81"/>
      <c r="Q1501" s="86">
        <v>8000</v>
      </c>
      <c r="R1501" s="34"/>
      <c r="S1501" s="87"/>
      <c r="T1501" s="54"/>
      <c r="AJ1501" s="3"/>
      <c r="AK1501" s="3"/>
      <c r="AL1501" s="3"/>
      <c r="AM1501" s="3"/>
    </row>
    <row r="1502" spans="1:39" s="1" customFormat="1" ht="22.5" x14ac:dyDescent="0.25">
      <c r="A1502" s="53" t="s">
        <v>1190</v>
      </c>
      <c r="B1502" s="75" t="s">
        <v>1144</v>
      </c>
      <c r="D1502" s="80"/>
      <c r="F1502" s="80"/>
      <c r="H1502" s="80"/>
      <c r="J1502" s="80"/>
      <c r="L1502" s="80"/>
      <c r="N1502" s="80"/>
      <c r="P1502" s="81"/>
      <c r="Q1502" s="86">
        <v>2000</v>
      </c>
      <c r="R1502" s="34"/>
      <c r="S1502" s="87"/>
      <c r="T1502" s="54"/>
      <c r="AJ1502" s="3"/>
      <c r="AK1502" s="3"/>
      <c r="AL1502" s="3"/>
      <c r="AM1502" s="3"/>
    </row>
    <row r="1503" spans="1:39" s="1" customFormat="1" ht="22.5" x14ac:dyDescent="0.25">
      <c r="A1503" s="53" t="s">
        <v>1191</v>
      </c>
      <c r="B1503" s="75" t="s">
        <v>1144</v>
      </c>
      <c r="D1503" s="80"/>
      <c r="F1503" s="80"/>
      <c r="H1503" s="80"/>
      <c r="J1503" s="80"/>
      <c r="L1503" s="80"/>
      <c r="N1503" s="80"/>
      <c r="P1503" s="81"/>
      <c r="Q1503" s="86">
        <v>6000</v>
      </c>
      <c r="R1503" s="34"/>
      <c r="S1503" s="87"/>
      <c r="T1503" s="54"/>
      <c r="AJ1503" s="3"/>
      <c r="AK1503" s="3"/>
      <c r="AL1503" s="3"/>
      <c r="AM1503" s="3"/>
    </row>
    <row r="1504" spans="1:39" s="1" customFormat="1" ht="22.5" x14ac:dyDescent="0.25">
      <c r="A1504" s="55" t="s">
        <v>1192</v>
      </c>
      <c r="B1504" s="75" t="s">
        <v>1144</v>
      </c>
      <c r="D1504" s="80"/>
      <c r="F1504" s="80"/>
      <c r="H1504" s="80"/>
      <c r="J1504" s="80"/>
      <c r="L1504" s="80"/>
      <c r="N1504" s="80"/>
      <c r="P1504" s="81"/>
      <c r="Q1504" s="86">
        <v>2800</v>
      </c>
      <c r="R1504" s="34"/>
      <c r="S1504" s="87"/>
      <c r="T1504" s="54"/>
      <c r="AJ1504" s="3"/>
      <c r="AK1504" s="3"/>
      <c r="AL1504" s="3"/>
      <c r="AM1504" s="3"/>
    </row>
    <row r="1505" spans="1:39" s="1" customFormat="1" ht="22.5" x14ac:dyDescent="0.25">
      <c r="A1505" s="55" t="s">
        <v>1193</v>
      </c>
      <c r="B1505" s="75" t="s">
        <v>1144</v>
      </c>
      <c r="D1505" s="80"/>
      <c r="F1505" s="80"/>
      <c r="H1505" s="80"/>
      <c r="J1505" s="80"/>
      <c r="L1505" s="80"/>
      <c r="N1505" s="80"/>
      <c r="P1505" s="81"/>
      <c r="Q1505" s="86">
        <v>6400</v>
      </c>
      <c r="R1505" s="34"/>
      <c r="S1505" s="87"/>
      <c r="T1505" s="54"/>
      <c r="AJ1505" s="3"/>
      <c r="AK1505" s="3"/>
      <c r="AL1505" s="3"/>
      <c r="AM1505" s="3"/>
    </row>
    <row r="1506" spans="1:39" s="1" customFormat="1" ht="22.5" x14ac:dyDescent="0.25">
      <c r="A1506" s="53" t="s">
        <v>1194</v>
      </c>
      <c r="B1506" s="75" t="s">
        <v>1144</v>
      </c>
      <c r="D1506" s="80"/>
      <c r="F1506" s="80"/>
      <c r="H1506" s="80"/>
      <c r="J1506" s="80"/>
      <c r="L1506" s="80"/>
      <c r="N1506" s="80"/>
      <c r="P1506" s="81"/>
      <c r="Q1506" s="86">
        <v>1344</v>
      </c>
      <c r="R1506" s="34"/>
      <c r="S1506" s="87"/>
      <c r="T1506" s="54"/>
      <c r="AJ1506" s="3"/>
      <c r="AK1506" s="3"/>
      <c r="AL1506" s="3"/>
      <c r="AM1506" s="3"/>
    </row>
    <row r="1507" spans="1:39" s="1" customFormat="1" ht="22.5" x14ac:dyDescent="0.25">
      <c r="A1507" s="53" t="s">
        <v>1195</v>
      </c>
      <c r="B1507" s="75" t="s">
        <v>1144</v>
      </c>
      <c r="D1507" s="80"/>
      <c r="F1507" s="80"/>
      <c r="H1507" s="80"/>
      <c r="J1507" s="80"/>
      <c r="L1507" s="80"/>
      <c r="N1507" s="80"/>
      <c r="P1507" s="81"/>
      <c r="Q1507" s="86">
        <v>432</v>
      </c>
      <c r="R1507" s="34"/>
      <c r="S1507" s="87"/>
      <c r="T1507" s="54"/>
      <c r="AJ1507" s="3"/>
      <c r="AK1507" s="3"/>
      <c r="AL1507" s="3"/>
      <c r="AM1507" s="3"/>
    </row>
    <row r="1508" spans="1:39" s="1" customFormat="1" ht="22.5" x14ac:dyDescent="0.25">
      <c r="A1508" s="55" t="s">
        <v>1196</v>
      </c>
      <c r="B1508" s="75" t="s">
        <v>1144</v>
      </c>
      <c r="D1508" s="80"/>
      <c r="F1508" s="80"/>
      <c r="H1508" s="80"/>
      <c r="J1508" s="80"/>
      <c r="L1508" s="80"/>
      <c r="N1508" s="80"/>
      <c r="P1508" s="81"/>
      <c r="Q1508" s="86">
        <v>1701.6</v>
      </c>
      <c r="R1508" s="34"/>
      <c r="S1508" s="87"/>
      <c r="T1508" s="54"/>
      <c r="AJ1508" s="3"/>
      <c r="AK1508" s="3"/>
      <c r="AL1508" s="3"/>
      <c r="AM1508" s="3"/>
    </row>
    <row r="1509" spans="1:39" s="1" customFormat="1" ht="22.5" x14ac:dyDescent="0.25">
      <c r="A1509" s="53" t="s">
        <v>1197</v>
      </c>
      <c r="B1509" s="75" t="s">
        <v>1144</v>
      </c>
      <c r="D1509" s="80"/>
      <c r="F1509" s="80"/>
      <c r="H1509" s="80"/>
      <c r="J1509" s="80"/>
      <c r="L1509" s="80"/>
      <c r="N1509" s="80"/>
      <c r="P1509" s="81"/>
      <c r="Q1509" s="86">
        <v>718.88</v>
      </c>
      <c r="R1509" s="34"/>
      <c r="S1509" s="87"/>
      <c r="T1509" s="54"/>
      <c r="AJ1509" s="3"/>
      <c r="AK1509" s="3"/>
      <c r="AL1509" s="3"/>
      <c r="AM1509" s="3"/>
    </row>
    <row r="1510" spans="1:39" s="1" customFormat="1" ht="22.5" x14ac:dyDescent="0.25">
      <c r="A1510" s="53" t="s">
        <v>1198</v>
      </c>
      <c r="B1510" s="75" t="s">
        <v>1144</v>
      </c>
      <c r="D1510" s="80"/>
      <c r="F1510" s="80"/>
      <c r="H1510" s="80"/>
      <c r="J1510" s="80"/>
      <c r="L1510" s="80"/>
      <c r="N1510" s="80"/>
      <c r="P1510" s="81"/>
      <c r="Q1510" s="86">
        <v>1125.5999999999999</v>
      </c>
      <c r="R1510" s="34"/>
      <c r="S1510" s="87"/>
      <c r="T1510" s="54"/>
      <c r="AJ1510" s="3"/>
      <c r="AK1510" s="3"/>
      <c r="AL1510" s="3"/>
      <c r="AM1510" s="3"/>
    </row>
    <row r="1511" spans="1:39" s="1" customFormat="1" ht="22.5" x14ac:dyDescent="0.25">
      <c r="A1511" s="53" t="s">
        <v>1199</v>
      </c>
      <c r="B1511" s="75" t="s">
        <v>1144</v>
      </c>
      <c r="D1511" s="80"/>
      <c r="F1511" s="80"/>
      <c r="H1511" s="80"/>
      <c r="J1511" s="80"/>
      <c r="L1511" s="80"/>
      <c r="N1511" s="80"/>
      <c r="P1511" s="81"/>
      <c r="Q1511" s="86">
        <v>1078.32</v>
      </c>
      <c r="R1511" s="34"/>
      <c r="S1511" s="87"/>
      <c r="T1511" s="54"/>
      <c r="AJ1511" s="3"/>
      <c r="AK1511" s="3"/>
      <c r="AL1511" s="3"/>
      <c r="AM1511" s="3"/>
    </row>
    <row r="1512" spans="1:39" s="1" customFormat="1" ht="22.5" x14ac:dyDescent="0.25">
      <c r="A1512" s="53" t="s">
        <v>1200</v>
      </c>
      <c r="B1512" s="75" t="s">
        <v>1144</v>
      </c>
      <c r="D1512" s="80"/>
      <c r="F1512" s="80"/>
      <c r="H1512" s="80"/>
      <c r="J1512" s="80"/>
      <c r="L1512" s="80"/>
      <c r="N1512" s="80"/>
      <c r="P1512" s="81"/>
      <c r="Q1512" s="86">
        <v>42000</v>
      </c>
      <c r="R1512" s="34"/>
      <c r="S1512" s="87"/>
      <c r="T1512" s="54"/>
      <c r="AJ1512" s="3"/>
      <c r="AK1512" s="3"/>
      <c r="AL1512" s="3"/>
      <c r="AM1512" s="3"/>
    </row>
    <row r="1513" spans="1:39" s="1" customFormat="1" ht="22.5" x14ac:dyDescent="0.25">
      <c r="A1513" s="53" t="s">
        <v>1201</v>
      </c>
      <c r="B1513" s="75" t="s">
        <v>1144</v>
      </c>
      <c r="D1513" s="80"/>
      <c r="F1513" s="80"/>
      <c r="H1513" s="80"/>
      <c r="J1513" s="80"/>
      <c r="L1513" s="80"/>
      <c r="N1513" s="80"/>
      <c r="P1513" s="81"/>
      <c r="Q1513" s="86">
        <v>36400</v>
      </c>
      <c r="R1513" s="34"/>
      <c r="S1513" s="87"/>
      <c r="T1513" s="54"/>
      <c r="AJ1513" s="3"/>
      <c r="AK1513" s="3"/>
      <c r="AL1513" s="3"/>
      <c r="AM1513" s="3"/>
    </row>
    <row r="1514" spans="1:39" s="1" customFormat="1" ht="22.5" x14ac:dyDescent="0.25">
      <c r="A1514" s="53" t="s">
        <v>1202</v>
      </c>
      <c r="B1514" s="75" t="s">
        <v>1144</v>
      </c>
      <c r="D1514" s="80"/>
      <c r="F1514" s="80"/>
      <c r="H1514" s="80"/>
      <c r="J1514" s="80"/>
      <c r="L1514" s="80"/>
      <c r="N1514" s="80"/>
      <c r="P1514" s="81"/>
      <c r="Q1514" s="86">
        <v>4800</v>
      </c>
      <c r="R1514" s="34"/>
      <c r="S1514" s="87"/>
      <c r="T1514" s="54"/>
      <c r="AJ1514" s="3"/>
      <c r="AK1514" s="3"/>
      <c r="AL1514" s="3"/>
      <c r="AM1514" s="3"/>
    </row>
    <row r="1515" spans="1:39" s="1" customFormat="1" ht="22.5" x14ac:dyDescent="0.25">
      <c r="A1515" s="53" t="s">
        <v>1203</v>
      </c>
      <c r="B1515" s="75" t="s">
        <v>1144</v>
      </c>
      <c r="D1515" s="80"/>
      <c r="F1515" s="80"/>
      <c r="H1515" s="80"/>
      <c r="J1515" s="80"/>
      <c r="L1515" s="80"/>
      <c r="N1515" s="80"/>
      <c r="P1515" s="81"/>
      <c r="Q1515" s="86">
        <v>1789.92</v>
      </c>
      <c r="R1515" s="34"/>
      <c r="S1515" s="87"/>
      <c r="T1515" s="54"/>
      <c r="AJ1515" s="3"/>
      <c r="AK1515" s="3"/>
      <c r="AL1515" s="3"/>
      <c r="AM1515" s="3"/>
    </row>
    <row r="1516" spans="1:39" s="1" customFormat="1" ht="22.5" x14ac:dyDescent="0.25">
      <c r="A1516" s="53" t="s">
        <v>1204</v>
      </c>
      <c r="B1516" s="75" t="s">
        <v>1144</v>
      </c>
      <c r="D1516" s="80"/>
      <c r="F1516" s="80"/>
      <c r="H1516" s="80"/>
      <c r="J1516" s="80"/>
      <c r="L1516" s="80"/>
      <c r="N1516" s="80"/>
      <c r="P1516" s="81"/>
      <c r="Q1516" s="86">
        <v>359.36</v>
      </c>
      <c r="R1516" s="34"/>
      <c r="S1516" s="87"/>
      <c r="T1516" s="54"/>
      <c r="AJ1516" s="3"/>
      <c r="AK1516" s="3"/>
      <c r="AL1516" s="3"/>
      <c r="AM1516" s="3"/>
    </row>
    <row r="1517" spans="1:39" s="1" customFormat="1" ht="22.5" x14ac:dyDescent="0.25">
      <c r="A1517" s="53" t="s">
        <v>1205</v>
      </c>
      <c r="B1517" s="75" t="s">
        <v>1144</v>
      </c>
      <c r="D1517" s="80"/>
      <c r="F1517" s="80"/>
      <c r="H1517" s="80"/>
      <c r="J1517" s="80"/>
      <c r="L1517" s="80"/>
      <c r="N1517" s="80"/>
      <c r="P1517" s="81"/>
      <c r="Q1517" s="86">
        <v>435.76</v>
      </c>
      <c r="R1517" s="34"/>
      <c r="S1517" s="87"/>
      <c r="T1517" s="54"/>
      <c r="AJ1517" s="3"/>
      <c r="AK1517" s="3"/>
      <c r="AL1517" s="3"/>
      <c r="AM1517" s="3"/>
    </row>
    <row r="1518" spans="1:39" s="1" customFormat="1" ht="22.5" x14ac:dyDescent="0.25">
      <c r="A1518" s="53" t="s">
        <v>1206</v>
      </c>
      <c r="B1518" s="75" t="s">
        <v>1144</v>
      </c>
      <c r="D1518" s="80"/>
      <c r="F1518" s="80"/>
      <c r="H1518" s="80"/>
      <c r="J1518" s="80"/>
      <c r="L1518" s="80"/>
      <c r="N1518" s="80"/>
      <c r="P1518" s="81"/>
      <c r="Q1518" s="86">
        <v>505.44</v>
      </c>
      <c r="R1518" s="34"/>
      <c r="S1518" s="87"/>
      <c r="T1518" s="54"/>
      <c r="AJ1518" s="3"/>
      <c r="AK1518" s="3"/>
      <c r="AL1518" s="3"/>
      <c r="AM1518" s="3"/>
    </row>
    <row r="1519" spans="1:39" s="1" customFormat="1" ht="22.5" x14ac:dyDescent="0.25">
      <c r="A1519" s="53" t="s">
        <v>1207</v>
      </c>
      <c r="B1519" s="75" t="s">
        <v>1144</v>
      </c>
      <c r="D1519" s="80"/>
      <c r="F1519" s="80"/>
      <c r="H1519" s="80"/>
      <c r="J1519" s="80"/>
      <c r="L1519" s="80"/>
      <c r="N1519" s="80"/>
      <c r="P1519" s="81"/>
      <c r="Q1519" s="86">
        <v>157.28</v>
      </c>
      <c r="R1519" s="34"/>
      <c r="S1519" s="87"/>
      <c r="T1519" s="54"/>
      <c r="AJ1519" s="3"/>
      <c r="AK1519" s="3"/>
      <c r="AL1519" s="3"/>
      <c r="AM1519" s="3"/>
    </row>
    <row r="1520" spans="1:39" s="1" customFormat="1" ht="22.5" x14ac:dyDescent="0.25">
      <c r="A1520" s="53" t="s">
        <v>1208</v>
      </c>
      <c r="B1520" s="75" t="s">
        <v>1144</v>
      </c>
      <c r="D1520" s="80"/>
      <c r="F1520" s="80"/>
      <c r="H1520" s="80"/>
      <c r="J1520" s="80"/>
      <c r="L1520" s="80"/>
      <c r="N1520" s="80"/>
      <c r="P1520" s="81"/>
      <c r="Q1520" s="86">
        <v>359.36</v>
      </c>
      <c r="R1520" s="34"/>
      <c r="S1520" s="87"/>
      <c r="T1520" s="54"/>
      <c r="AJ1520" s="3"/>
      <c r="AK1520" s="3"/>
      <c r="AL1520" s="3"/>
      <c r="AM1520" s="3"/>
    </row>
    <row r="1521" spans="1:39" s="1" customFormat="1" ht="22.5" x14ac:dyDescent="0.25">
      <c r="A1521" s="53" t="s">
        <v>1209</v>
      </c>
      <c r="B1521" s="75" t="s">
        <v>1144</v>
      </c>
      <c r="D1521" s="80"/>
      <c r="F1521" s="80"/>
      <c r="H1521" s="80"/>
      <c r="J1521" s="80"/>
      <c r="L1521" s="80"/>
      <c r="N1521" s="80"/>
      <c r="P1521" s="81"/>
      <c r="Q1521" s="86">
        <v>446.72</v>
      </c>
      <c r="R1521" s="34"/>
      <c r="S1521" s="87"/>
      <c r="T1521" s="54"/>
      <c r="AJ1521" s="3"/>
      <c r="AK1521" s="3"/>
      <c r="AL1521" s="3"/>
      <c r="AM1521" s="3"/>
    </row>
    <row r="1522" spans="1:39" s="1" customFormat="1" ht="22.5" x14ac:dyDescent="0.25">
      <c r="A1522" s="53" t="s">
        <v>1210</v>
      </c>
      <c r="B1522" s="75" t="s">
        <v>1144</v>
      </c>
      <c r="D1522" s="80"/>
      <c r="F1522" s="80"/>
      <c r="H1522" s="80"/>
      <c r="J1522" s="80"/>
      <c r="L1522" s="80"/>
      <c r="N1522" s="80"/>
      <c r="P1522" s="81"/>
      <c r="Q1522" s="86">
        <v>1296</v>
      </c>
      <c r="R1522" s="34"/>
      <c r="S1522" s="87"/>
      <c r="T1522" s="54"/>
      <c r="AJ1522" s="3"/>
      <c r="AK1522" s="3"/>
      <c r="AL1522" s="3"/>
      <c r="AM1522" s="3"/>
    </row>
    <row r="1523" spans="1:39" s="1" customFormat="1" ht="22.5" x14ac:dyDescent="0.25">
      <c r="A1523" s="53" t="s">
        <v>1211</v>
      </c>
      <c r="B1523" s="75" t="s">
        <v>1144</v>
      </c>
      <c r="D1523" s="80"/>
      <c r="F1523" s="80"/>
      <c r="H1523" s="80"/>
      <c r="J1523" s="80"/>
      <c r="L1523" s="80"/>
      <c r="N1523" s="80"/>
      <c r="P1523" s="81"/>
      <c r="Q1523" s="86">
        <v>898.4</v>
      </c>
      <c r="R1523" s="34"/>
      <c r="S1523" s="87"/>
      <c r="T1523" s="54"/>
      <c r="AJ1523" s="3"/>
      <c r="AK1523" s="3"/>
      <c r="AL1523" s="3"/>
      <c r="AM1523" s="3"/>
    </row>
    <row r="1524" spans="1:39" s="1" customFormat="1" ht="22.5" x14ac:dyDescent="0.25">
      <c r="A1524" s="53" t="s">
        <v>1212</v>
      </c>
      <c r="B1524" s="75" t="s">
        <v>1144</v>
      </c>
      <c r="D1524" s="80"/>
      <c r="F1524" s="80"/>
      <c r="H1524" s="80"/>
      <c r="J1524" s="80"/>
      <c r="L1524" s="80"/>
      <c r="N1524" s="80"/>
      <c r="P1524" s="81"/>
      <c r="Q1524" s="86">
        <v>382.32</v>
      </c>
      <c r="R1524" s="34"/>
      <c r="S1524" s="87"/>
      <c r="T1524" s="54"/>
      <c r="AJ1524" s="3"/>
      <c r="AK1524" s="3"/>
      <c r="AL1524" s="3"/>
      <c r="AM1524" s="3"/>
    </row>
    <row r="1525" spans="1:39" s="1" customFormat="1" ht="22.5" x14ac:dyDescent="0.25">
      <c r="A1525" s="53" t="s">
        <v>1213</v>
      </c>
      <c r="B1525" s="75" t="s">
        <v>1144</v>
      </c>
      <c r="D1525" s="80"/>
      <c r="F1525" s="80"/>
      <c r="H1525" s="80"/>
      <c r="J1525" s="80"/>
      <c r="L1525" s="80"/>
      <c r="N1525" s="80"/>
      <c r="P1525" s="81"/>
      <c r="Q1525" s="86">
        <v>664.32</v>
      </c>
      <c r="R1525" s="34"/>
      <c r="S1525" s="87"/>
      <c r="T1525" s="54"/>
      <c r="AJ1525" s="3"/>
      <c r="AK1525" s="3"/>
      <c r="AL1525" s="3"/>
      <c r="AM1525" s="3"/>
    </row>
    <row r="1526" spans="1:39" s="1" customFormat="1" ht="22.5" x14ac:dyDescent="0.25">
      <c r="A1526" s="53" t="s">
        <v>1214</v>
      </c>
      <c r="B1526" s="75" t="s">
        <v>1144</v>
      </c>
      <c r="D1526" s="80"/>
      <c r="F1526" s="80"/>
      <c r="H1526" s="80"/>
      <c r="J1526" s="80"/>
      <c r="L1526" s="80"/>
      <c r="N1526" s="80"/>
      <c r="P1526" s="81"/>
      <c r="Q1526" s="86">
        <v>527.91999999999996</v>
      </c>
      <c r="R1526" s="34"/>
      <c r="S1526" s="87"/>
      <c r="T1526" s="54"/>
      <c r="AJ1526" s="3"/>
      <c r="AK1526" s="3"/>
      <c r="AL1526" s="3"/>
      <c r="AM1526" s="3"/>
    </row>
    <row r="1527" spans="1:39" s="1" customFormat="1" ht="22.5" x14ac:dyDescent="0.25">
      <c r="A1527" s="53" t="s">
        <v>1215</v>
      </c>
      <c r="B1527" s="75" t="s">
        <v>1144</v>
      </c>
      <c r="D1527" s="80"/>
      <c r="F1527" s="80"/>
      <c r="H1527" s="80"/>
      <c r="J1527" s="80"/>
      <c r="L1527" s="80"/>
      <c r="N1527" s="80"/>
      <c r="P1527" s="81"/>
      <c r="Q1527" s="86">
        <v>505.44</v>
      </c>
      <c r="R1527" s="34"/>
      <c r="S1527" s="87"/>
      <c r="T1527" s="54"/>
      <c r="AJ1527" s="3"/>
      <c r="AK1527" s="3"/>
      <c r="AL1527" s="3"/>
      <c r="AM1527" s="3"/>
    </row>
    <row r="1528" spans="1:39" s="1" customFormat="1" ht="22.5" x14ac:dyDescent="0.25">
      <c r="A1528" s="53" t="s">
        <v>1216</v>
      </c>
      <c r="B1528" s="75" t="s">
        <v>1144</v>
      </c>
      <c r="D1528" s="80"/>
      <c r="F1528" s="80"/>
      <c r="H1528" s="80"/>
      <c r="J1528" s="80"/>
      <c r="L1528" s="80"/>
      <c r="N1528" s="80"/>
      <c r="P1528" s="81"/>
      <c r="Q1528" s="86">
        <v>621.72</v>
      </c>
      <c r="R1528" s="34"/>
      <c r="S1528" s="87"/>
      <c r="T1528" s="54"/>
      <c r="AJ1528" s="3"/>
      <c r="AK1528" s="3"/>
      <c r="AL1528" s="3"/>
      <c r="AM1528" s="3"/>
    </row>
    <row r="1529" spans="1:39" s="1" customFormat="1" ht="22.5" x14ac:dyDescent="0.25">
      <c r="A1529" s="53" t="s">
        <v>1217</v>
      </c>
      <c r="B1529" s="75" t="s">
        <v>1144</v>
      </c>
      <c r="D1529" s="80"/>
      <c r="F1529" s="80"/>
      <c r="H1529" s="80"/>
      <c r="J1529" s="80"/>
      <c r="L1529" s="80"/>
      <c r="N1529" s="80"/>
      <c r="P1529" s="81"/>
      <c r="Q1529" s="86">
        <v>875.76</v>
      </c>
      <c r="R1529" s="34"/>
      <c r="S1529" s="87"/>
      <c r="T1529" s="54"/>
      <c r="AJ1529" s="3"/>
      <c r="AK1529" s="3"/>
      <c r="AL1529" s="3"/>
      <c r="AM1529" s="3"/>
    </row>
    <row r="1530" spans="1:39" s="1" customFormat="1" ht="22.5" x14ac:dyDescent="0.25">
      <c r="A1530" s="53" t="s">
        <v>1218</v>
      </c>
      <c r="B1530" s="75" t="s">
        <v>1144</v>
      </c>
      <c r="D1530" s="80"/>
      <c r="F1530" s="80"/>
      <c r="H1530" s="80"/>
      <c r="J1530" s="80"/>
      <c r="L1530" s="80"/>
      <c r="N1530" s="80"/>
      <c r="P1530" s="81"/>
      <c r="Q1530" s="86">
        <v>131.4</v>
      </c>
      <c r="R1530" s="34"/>
      <c r="S1530" s="87"/>
      <c r="T1530" s="54"/>
      <c r="AJ1530" s="3"/>
      <c r="AK1530" s="3"/>
      <c r="AL1530" s="3"/>
      <c r="AM1530" s="3"/>
    </row>
    <row r="1531" spans="1:39" s="1" customFormat="1" ht="22.5" x14ac:dyDescent="0.25">
      <c r="A1531" s="53" t="s">
        <v>1219</v>
      </c>
      <c r="B1531" s="75" t="s">
        <v>1144</v>
      </c>
      <c r="D1531" s="80"/>
      <c r="F1531" s="80"/>
      <c r="H1531" s="80"/>
      <c r="J1531" s="80"/>
      <c r="L1531" s="80"/>
      <c r="N1531" s="80"/>
      <c r="P1531" s="81"/>
      <c r="Q1531" s="86">
        <v>518.4</v>
      </c>
      <c r="R1531" s="34"/>
      <c r="S1531" s="87"/>
      <c r="T1531" s="54"/>
      <c r="AJ1531" s="3"/>
      <c r="AK1531" s="3"/>
      <c r="AL1531" s="3"/>
      <c r="AM1531" s="3"/>
    </row>
    <row r="1532" spans="1:39" s="1" customFormat="1" ht="22.5" x14ac:dyDescent="0.25">
      <c r="A1532" s="53" t="s">
        <v>1220</v>
      </c>
      <c r="B1532" s="75" t="s">
        <v>1144</v>
      </c>
      <c r="D1532" s="80"/>
      <c r="F1532" s="80"/>
      <c r="H1532" s="80"/>
      <c r="J1532" s="80"/>
      <c r="L1532" s="80"/>
      <c r="N1532" s="80"/>
      <c r="P1532" s="81"/>
      <c r="Q1532" s="86">
        <v>1800</v>
      </c>
      <c r="R1532" s="34"/>
      <c r="S1532" s="87"/>
      <c r="T1532" s="54"/>
      <c r="AJ1532" s="3"/>
      <c r="AK1532" s="3"/>
      <c r="AL1532" s="3"/>
      <c r="AM1532" s="3"/>
    </row>
    <row r="1533" spans="1:39" s="1" customFormat="1" ht="22.5" x14ac:dyDescent="0.25">
      <c r="A1533" s="53" t="s">
        <v>1221</v>
      </c>
      <c r="B1533" s="75" t="s">
        <v>1144</v>
      </c>
      <c r="D1533" s="80"/>
      <c r="F1533" s="80"/>
      <c r="H1533" s="80"/>
      <c r="J1533" s="80"/>
      <c r="L1533" s="80"/>
      <c r="N1533" s="80"/>
      <c r="P1533" s="81"/>
      <c r="Q1533" s="86">
        <v>960</v>
      </c>
      <c r="R1533" s="34"/>
      <c r="S1533" s="87"/>
      <c r="T1533" s="54"/>
      <c r="AJ1533" s="3"/>
      <c r="AK1533" s="3"/>
      <c r="AL1533" s="3"/>
      <c r="AM1533" s="3"/>
    </row>
    <row r="1534" spans="1:39" s="1" customFormat="1" ht="22.5" x14ac:dyDescent="0.25">
      <c r="A1534" s="53" t="s">
        <v>1222</v>
      </c>
      <c r="B1534" s="75" t="s">
        <v>1144</v>
      </c>
      <c r="D1534" s="80"/>
      <c r="F1534" s="80"/>
      <c r="H1534" s="80"/>
      <c r="J1534" s="80"/>
      <c r="L1534" s="80"/>
      <c r="N1534" s="80"/>
      <c r="P1534" s="81"/>
      <c r="Q1534" s="86">
        <v>42000</v>
      </c>
      <c r="R1534" s="34"/>
      <c r="S1534" s="87"/>
      <c r="T1534" s="54"/>
      <c r="AJ1534" s="3"/>
      <c r="AK1534" s="3"/>
      <c r="AL1534" s="3"/>
      <c r="AM1534" s="3"/>
    </row>
    <row r="1535" spans="1:39" s="1" customFormat="1" ht="22.5" x14ac:dyDescent="0.25">
      <c r="A1535" s="53" t="s">
        <v>1223</v>
      </c>
      <c r="B1535" s="75" t="s">
        <v>1144</v>
      </c>
      <c r="D1535" s="80"/>
      <c r="F1535" s="80"/>
      <c r="H1535" s="80"/>
      <c r="J1535" s="80"/>
      <c r="L1535" s="80"/>
      <c r="N1535" s="80"/>
      <c r="P1535" s="81"/>
      <c r="Q1535" s="86">
        <v>21000</v>
      </c>
      <c r="R1535" s="34"/>
      <c r="S1535" s="87"/>
      <c r="T1535" s="54"/>
      <c r="AJ1535" s="3"/>
      <c r="AK1535" s="3"/>
      <c r="AL1535" s="3"/>
      <c r="AM1535" s="3"/>
    </row>
    <row r="1536" spans="1:39" s="1" customFormat="1" ht="22.5" x14ac:dyDescent="0.25">
      <c r="A1536" s="53" t="s">
        <v>1224</v>
      </c>
      <c r="B1536" s="75" t="s">
        <v>1144</v>
      </c>
      <c r="D1536" s="80"/>
      <c r="F1536" s="80"/>
      <c r="H1536" s="80"/>
      <c r="J1536" s="80"/>
      <c r="L1536" s="80"/>
      <c r="N1536" s="80"/>
      <c r="P1536" s="81"/>
      <c r="Q1536" s="86">
        <v>48000</v>
      </c>
      <c r="R1536" s="34"/>
      <c r="S1536" s="87"/>
      <c r="T1536" s="54"/>
      <c r="AJ1536" s="3"/>
      <c r="AK1536" s="3"/>
      <c r="AL1536" s="3"/>
      <c r="AM1536" s="3"/>
    </row>
    <row r="1537" spans="1:39" s="1" customFormat="1" ht="22.5" x14ac:dyDescent="0.25">
      <c r="A1537" s="53" t="s">
        <v>1225</v>
      </c>
      <c r="B1537" s="75" t="s">
        <v>1144</v>
      </c>
      <c r="D1537" s="80"/>
      <c r="F1537" s="80"/>
      <c r="H1537" s="80"/>
      <c r="J1537" s="80"/>
      <c r="L1537" s="80"/>
      <c r="N1537" s="80"/>
      <c r="P1537" s="81"/>
      <c r="Q1537" s="86">
        <v>25000</v>
      </c>
      <c r="R1537" s="34"/>
      <c r="S1537" s="87"/>
      <c r="T1537" s="54"/>
      <c r="AJ1537" s="3"/>
      <c r="AK1537" s="3"/>
      <c r="AL1537" s="3"/>
      <c r="AM1537" s="3"/>
    </row>
    <row r="1538" spans="1:39" s="1" customFormat="1" ht="22.5" x14ac:dyDescent="0.25">
      <c r="A1538" s="53" t="s">
        <v>1226</v>
      </c>
      <c r="B1538" s="75" t="s">
        <v>1144</v>
      </c>
      <c r="D1538" s="80"/>
      <c r="F1538" s="80"/>
      <c r="H1538" s="80"/>
      <c r="J1538" s="80"/>
      <c r="L1538" s="80"/>
      <c r="N1538" s="80"/>
      <c r="P1538" s="81"/>
      <c r="Q1538" s="86">
        <v>21000</v>
      </c>
      <c r="R1538" s="34"/>
      <c r="S1538" s="87"/>
      <c r="T1538" s="54"/>
      <c r="AJ1538" s="3"/>
      <c r="AK1538" s="3"/>
      <c r="AL1538" s="3"/>
      <c r="AM1538" s="3"/>
    </row>
    <row r="1539" spans="1:39" s="1" customFormat="1" ht="22.5" x14ac:dyDescent="0.25">
      <c r="A1539" s="53" t="s">
        <v>1227</v>
      </c>
      <c r="B1539" s="75" t="s">
        <v>1144</v>
      </c>
      <c r="D1539" s="80"/>
      <c r="F1539" s="80"/>
      <c r="H1539" s="80"/>
      <c r="J1539" s="80"/>
      <c r="L1539" s="80"/>
      <c r="N1539" s="80"/>
      <c r="P1539" s="81"/>
      <c r="Q1539" s="86">
        <v>571.20000000000005</v>
      </c>
      <c r="R1539" s="34"/>
      <c r="S1539" s="87"/>
      <c r="T1539" s="54"/>
      <c r="AJ1539" s="3"/>
      <c r="AK1539" s="3"/>
      <c r="AL1539" s="3"/>
      <c r="AM1539" s="3"/>
    </row>
    <row r="1540" spans="1:39" s="1" customFormat="1" ht="22.5" x14ac:dyDescent="0.25">
      <c r="A1540" s="53" t="s">
        <v>1228</v>
      </c>
      <c r="B1540" s="75" t="s">
        <v>1144</v>
      </c>
      <c r="D1540" s="80"/>
      <c r="F1540" s="80"/>
      <c r="H1540" s="80"/>
      <c r="J1540" s="80"/>
      <c r="L1540" s="80"/>
      <c r="N1540" s="80"/>
      <c r="P1540" s="81"/>
      <c r="Q1540" s="86">
        <v>4462.5</v>
      </c>
      <c r="R1540" s="34"/>
      <c r="S1540" s="87"/>
      <c r="T1540" s="54"/>
      <c r="AJ1540" s="3"/>
      <c r="AK1540" s="3"/>
      <c r="AL1540" s="3"/>
      <c r="AM1540" s="3"/>
    </row>
    <row r="1541" spans="1:39" s="1" customFormat="1" ht="22.5" x14ac:dyDescent="0.25">
      <c r="A1541" s="53" t="s">
        <v>129</v>
      </c>
      <c r="B1541" s="75" t="s">
        <v>1144</v>
      </c>
      <c r="D1541" s="80"/>
      <c r="F1541" s="80"/>
      <c r="H1541" s="80"/>
      <c r="J1541" s="80"/>
      <c r="L1541" s="80"/>
      <c r="N1541" s="80"/>
      <c r="P1541" s="81"/>
      <c r="Q1541" s="86">
        <v>672</v>
      </c>
      <c r="R1541" s="34"/>
      <c r="S1541" s="87"/>
      <c r="T1541" s="54"/>
      <c r="AJ1541" s="3"/>
      <c r="AK1541" s="3"/>
      <c r="AL1541" s="3"/>
      <c r="AM1541" s="3"/>
    </row>
    <row r="1542" spans="1:39" s="1" customFormat="1" ht="22.5" x14ac:dyDescent="0.25">
      <c r="A1542" s="53" t="s">
        <v>1229</v>
      </c>
      <c r="B1542" s="75" t="s">
        <v>1144</v>
      </c>
      <c r="D1542" s="80"/>
      <c r="F1542" s="80"/>
      <c r="H1542" s="80"/>
      <c r="J1542" s="80"/>
      <c r="L1542" s="80"/>
      <c r="N1542" s="80"/>
      <c r="P1542" s="81"/>
      <c r="Q1542" s="86">
        <v>833</v>
      </c>
      <c r="R1542" s="34"/>
      <c r="S1542" s="87"/>
      <c r="T1542" s="54"/>
      <c r="AJ1542" s="3"/>
      <c r="AK1542" s="3"/>
      <c r="AL1542" s="3"/>
      <c r="AM1542" s="3"/>
    </row>
    <row r="1543" spans="1:39" s="1" customFormat="1" ht="22.5" x14ac:dyDescent="0.25">
      <c r="A1543" s="53" t="s">
        <v>134</v>
      </c>
      <c r="B1543" s="75" t="s">
        <v>1144</v>
      </c>
      <c r="D1543" s="80"/>
      <c r="F1543" s="80"/>
      <c r="H1543" s="80"/>
      <c r="J1543" s="80"/>
      <c r="L1543" s="80"/>
      <c r="N1543" s="80"/>
      <c r="P1543" s="81"/>
      <c r="Q1543" s="86">
        <v>156.84</v>
      </c>
      <c r="R1543" s="34"/>
      <c r="S1543" s="87"/>
      <c r="T1543" s="54"/>
      <c r="AJ1543" s="3"/>
      <c r="AK1543" s="3"/>
      <c r="AL1543" s="3"/>
      <c r="AM1543" s="3"/>
    </row>
    <row r="1544" spans="1:39" s="1" customFormat="1" ht="22.5" x14ac:dyDescent="0.25">
      <c r="A1544" s="53" t="s">
        <v>1230</v>
      </c>
      <c r="B1544" s="75" t="s">
        <v>1144</v>
      </c>
      <c r="D1544" s="80"/>
      <c r="F1544" s="80"/>
      <c r="H1544" s="80"/>
      <c r="J1544" s="80"/>
      <c r="L1544" s="80"/>
      <c r="N1544" s="80"/>
      <c r="P1544" s="81"/>
      <c r="Q1544" s="86">
        <v>2072</v>
      </c>
      <c r="R1544" s="34"/>
      <c r="S1544" s="87"/>
      <c r="T1544" s="54"/>
      <c r="AJ1544" s="3"/>
      <c r="AK1544" s="3"/>
      <c r="AL1544" s="3"/>
      <c r="AM1544" s="3"/>
    </row>
    <row r="1545" spans="1:39" s="1" customFormat="1" ht="22.5" x14ac:dyDescent="0.25">
      <c r="A1545" s="53" t="s">
        <v>1231</v>
      </c>
      <c r="B1545" s="75" t="s">
        <v>1144</v>
      </c>
      <c r="D1545" s="80"/>
      <c r="F1545" s="80"/>
      <c r="H1545" s="80"/>
      <c r="J1545" s="80"/>
      <c r="L1545" s="80"/>
      <c r="N1545" s="80"/>
      <c r="P1545" s="81"/>
      <c r="Q1545" s="86">
        <v>700</v>
      </c>
      <c r="R1545" s="34"/>
      <c r="S1545" s="87"/>
      <c r="T1545" s="54"/>
      <c r="AJ1545" s="3"/>
      <c r="AK1545" s="3"/>
      <c r="AL1545" s="3"/>
      <c r="AM1545" s="3"/>
    </row>
    <row r="1546" spans="1:39" s="1" customFormat="1" ht="22.5" x14ac:dyDescent="0.25">
      <c r="A1546" s="53" t="s">
        <v>1232</v>
      </c>
      <c r="B1546" s="75" t="s">
        <v>1144</v>
      </c>
      <c r="D1546" s="80"/>
      <c r="F1546" s="80"/>
      <c r="H1546" s="80"/>
      <c r="J1546" s="80"/>
      <c r="L1546" s="80"/>
      <c r="N1546" s="80"/>
      <c r="P1546" s="81"/>
      <c r="Q1546" s="86">
        <v>547.4</v>
      </c>
      <c r="R1546" s="34"/>
      <c r="S1546" s="87"/>
      <c r="T1546" s="54"/>
      <c r="AJ1546" s="3"/>
      <c r="AK1546" s="3"/>
      <c r="AL1546" s="3"/>
      <c r="AM1546" s="3"/>
    </row>
    <row r="1547" spans="1:39" s="1" customFormat="1" ht="22.5" x14ac:dyDescent="0.25">
      <c r="A1547" s="53" t="s">
        <v>1233</v>
      </c>
      <c r="B1547" s="75" t="s">
        <v>1144</v>
      </c>
      <c r="D1547" s="80"/>
      <c r="F1547" s="80"/>
      <c r="H1547" s="80"/>
      <c r="J1547" s="80"/>
      <c r="L1547" s="80"/>
      <c r="N1547" s="80"/>
      <c r="P1547" s="81"/>
      <c r="Q1547" s="86">
        <v>4095</v>
      </c>
      <c r="R1547" s="34"/>
      <c r="S1547" s="87"/>
      <c r="T1547" s="54"/>
      <c r="AJ1547" s="3"/>
      <c r="AK1547" s="3"/>
      <c r="AL1547" s="3"/>
      <c r="AM1547" s="3"/>
    </row>
    <row r="1548" spans="1:39" s="1" customFormat="1" ht="22.5" x14ac:dyDescent="0.25">
      <c r="A1548" s="53" t="s">
        <v>1234</v>
      </c>
      <c r="B1548" s="75" t="s">
        <v>1144</v>
      </c>
      <c r="D1548" s="80"/>
      <c r="F1548" s="80"/>
      <c r="H1548" s="80"/>
      <c r="J1548" s="80"/>
      <c r="L1548" s="80"/>
      <c r="N1548" s="80"/>
      <c r="P1548" s="81"/>
      <c r="Q1548" s="86">
        <v>2475.1999999999998</v>
      </c>
      <c r="R1548" s="34"/>
      <c r="S1548" s="87"/>
      <c r="T1548" s="54"/>
      <c r="AJ1548" s="3"/>
      <c r="AK1548" s="3"/>
      <c r="AL1548" s="3"/>
      <c r="AM1548" s="3"/>
    </row>
    <row r="1549" spans="1:39" s="1" customFormat="1" ht="22.5" x14ac:dyDescent="0.25">
      <c r="A1549" s="53" t="s">
        <v>1235</v>
      </c>
      <c r="B1549" s="75" t="s">
        <v>1144</v>
      </c>
      <c r="D1549" s="80"/>
      <c r="F1549" s="80"/>
      <c r="H1549" s="80"/>
      <c r="J1549" s="80"/>
      <c r="L1549" s="80"/>
      <c r="N1549" s="80"/>
      <c r="P1549" s="81"/>
      <c r="Q1549" s="86">
        <v>761.6</v>
      </c>
      <c r="R1549" s="34"/>
      <c r="S1549" s="87"/>
      <c r="T1549" s="54"/>
      <c r="AJ1549" s="3"/>
      <c r="AK1549" s="3"/>
      <c r="AL1549" s="3"/>
      <c r="AM1549" s="3"/>
    </row>
    <row r="1550" spans="1:39" s="1" customFormat="1" ht="22.5" x14ac:dyDescent="0.25">
      <c r="A1550" s="53" t="s">
        <v>1236</v>
      </c>
      <c r="B1550" s="75" t="s">
        <v>1144</v>
      </c>
      <c r="D1550" s="80"/>
      <c r="F1550" s="80"/>
      <c r="H1550" s="80"/>
      <c r="J1550" s="80"/>
      <c r="L1550" s="80"/>
      <c r="N1550" s="80"/>
      <c r="P1550" s="81"/>
      <c r="Q1550" s="86">
        <v>90000</v>
      </c>
      <c r="R1550" s="34"/>
      <c r="S1550" s="87"/>
      <c r="T1550" s="54"/>
      <c r="AJ1550" s="3"/>
      <c r="AK1550" s="3"/>
      <c r="AL1550" s="3"/>
      <c r="AM1550" s="3"/>
    </row>
    <row r="1551" spans="1:39" s="1" customFormat="1" ht="22.5" x14ac:dyDescent="0.25">
      <c r="A1551" s="53" t="s">
        <v>1237</v>
      </c>
      <c r="B1551" s="75" t="s">
        <v>1144</v>
      </c>
      <c r="D1551" s="80"/>
      <c r="F1551" s="80"/>
      <c r="H1551" s="80"/>
      <c r="J1551" s="80"/>
      <c r="L1551" s="80"/>
      <c r="N1551" s="80"/>
      <c r="P1551" s="81"/>
      <c r="Q1551" s="86">
        <v>15000</v>
      </c>
      <c r="R1551" s="34"/>
      <c r="S1551" s="87"/>
      <c r="T1551" s="54"/>
      <c r="AJ1551" s="3"/>
      <c r="AK1551" s="3"/>
      <c r="AL1551" s="3"/>
      <c r="AM1551" s="3"/>
    </row>
    <row r="1552" spans="1:39" s="1" customFormat="1" ht="22.5" x14ac:dyDescent="0.25">
      <c r="A1552" s="53" t="s">
        <v>1238</v>
      </c>
      <c r="B1552" s="75" t="s">
        <v>1144</v>
      </c>
      <c r="D1552" s="80"/>
      <c r="F1552" s="80"/>
      <c r="H1552" s="80"/>
      <c r="J1552" s="80"/>
      <c r="L1552" s="80"/>
      <c r="N1552" s="80"/>
      <c r="P1552" s="81"/>
      <c r="Q1552" s="86">
        <v>14500</v>
      </c>
      <c r="R1552" s="34"/>
      <c r="S1552" s="87"/>
      <c r="T1552" s="54"/>
      <c r="AJ1552" s="3"/>
      <c r="AK1552" s="3"/>
      <c r="AL1552" s="3"/>
      <c r="AM1552" s="3"/>
    </row>
    <row r="1553" spans="1:48" s="1" customFormat="1" ht="22.5" x14ac:dyDescent="0.25">
      <c r="A1553" s="53" t="s">
        <v>1239</v>
      </c>
      <c r="B1553" s="75" t="s">
        <v>1144</v>
      </c>
      <c r="D1553" s="80"/>
      <c r="F1553" s="80"/>
      <c r="H1553" s="80"/>
      <c r="J1553" s="80"/>
      <c r="L1553" s="80"/>
      <c r="N1553" s="80"/>
      <c r="P1553" s="81"/>
      <c r="Q1553" s="86">
        <v>23000</v>
      </c>
      <c r="R1553" s="34"/>
      <c r="S1553" s="87"/>
      <c r="T1553" s="54"/>
      <c r="AJ1553" s="3"/>
      <c r="AK1553" s="3"/>
      <c r="AL1553" s="3"/>
      <c r="AM1553" s="3"/>
    </row>
    <row r="1554" spans="1:48" s="1" customFormat="1" ht="33.75" x14ac:dyDescent="0.25">
      <c r="A1554" s="53" t="s">
        <v>1240</v>
      </c>
      <c r="B1554" s="75" t="s">
        <v>1144</v>
      </c>
      <c r="D1554" s="80"/>
      <c r="F1554" s="80"/>
      <c r="H1554" s="80"/>
      <c r="J1554" s="80"/>
      <c r="L1554" s="80"/>
      <c r="N1554" s="80"/>
      <c r="P1554" s="81"/>
      <c r="Q1554" s="86">
        <v>3500</v>
      </c>
      <c r="R1554" s="34"/>
      <c r="S1554" s="87"/>
      <c r="T1554" s="54"/>
      <c r="AJ1554" s="3"/>
      <c r="AK1554" s="3"/>
      <c r="AL1554" s="3"/>
      <c r="AM1554" s="3"/>
    </row>
    <row r="1555" spans="1:48" s="1" customFormat="1" ht="22.5" x14ac:dyDescent="0.25">
      <c r="A1555" s="53" t="s">
        <v>1241</v>
      </c>
      <c r="B1555" s="75" t="s">
        <v>1144</v>
      </c>
      <c r="D1555" s="80"/>
      <c r="F1555" s="80"/>
      <c r="H1555" s="80"/>
      <c r="J1555" s="80"/>
      <c r="L1555" s="80"/>
      <c r="N1555" s="80"/>
      <c r="P1555" s="81"/>
      <c r="Q1555" s="86">
        <v>14000</v>
      </c>
      <c r="R1555" s="34"/>
      <c r="S1555" s="87"/>
      <c r="T1555" s="54"/>
      <c r="AJ1555" s="3"/>
      <c r="AK1555" s="3"/>
      <c r="AL1555" s="3"/>
      <c r="AM1555" s="3"/>
    </row>
    <row r="1556" spans="1:48" s="1" customFormat="1" ht="22.5" x14ac:dyDescent="0.25">
      <c r="A1556" s="53" t="s">
        <v>1242</v>
      </c>
      <c r="B1556" s="75" t="s">
        <v>1144</v>
      </c>
      <c r="D1556" s="80"/>
      <c r="F1556" s="80"/>
      <c r="H1556" s="80"/>
      <c r="J1556" s="80"/>
      <c r="L1556" s="80"/>
      <c r="N1556" s="80"/>
      <c r="P1556" s="81"/>
      <c r="Q1556" s="86">
        <v>9000</v>
      </c>
      <c r="R1556" s="34"/>
      <c r="S1556" s="87"/>
      <c r="T1556" s="54"/>
      <c r="AJ1556" s="3"/>
      <c r="AK1556" s="3"/>
      <c r="AL1556" s="3"/>
      <c r="AM1556" s="3"/>
    </row>
    <row r="1557" spans="1:48" s="1" customFormat="1" ht="22.5" x14ac:dyDescent="0.25">
      <c r="A1557" s="53" t="s">
        <v>1243</v>
      </c>
      <c r="B1557" s="75" t="s">
        <v>1144</v>
      </c>
      <c r="D1557" s="80"/>
      <c r="F1557" s="80"/>
      <c r="H1557" s="80"/>
      <c r="J1557" s="80"/>
      <c r="L1557" s="80"/>
      <c r="N1557" s="80"/>
      <c r="P1557" s="81"/>
      <c r="Q1557" s="86">
        <v>19000</v>
      </c>
      <c r="R1557" s="34"/>
      <c r="S1557" s="87"/>
      <c r="T1557" s="54"/>
      <c r="AJ1557" s="3"/>
      <c r="AK1557" s="3"/>
      <c r="AL1557" s="3"/>
      <c r="AM1557" s="3"/>
    </row>
    <row r="1558" spans="1:48" s="18" customFormat="1" ht="22.5" x14ac:dyDescent="0.2">
      <c r="A1558" s="70" t="s">
        <v>1262</v>
      </c>
      <c r="B1558" s="75"/>
      <c r="C1558" s="1"/>
      <c r="D1558" s="80"/>
      <c r="E1558" s="1"/>
      <c r="F1558" s="80"/>
      <c r="G1558" s="1"/>
      <c r="H1558" s="80"/>
      <c r="I1558" s="1"/>
      <c r="J1558" s="80"/>
      <c r="K1558" s="1"/>
      <c r="L1558" s="80"/>
      <c r="M1558" s="1"/>
      <c r="N1558" s="80"/>
      <c r="O1558" s="1"/>
      <c r="P1558" s="81"/>
      <c r="Q1558" s="87"/>
      <c r="R1558" s="34"/>
      <c r="S1558" s="80"/>
      <c r="T1558" s="54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3"/>
      <c r="AJ1558" s="3"/>
      <c r="AK1558" s="3"/>
      <c r="AL1558" s="3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</row>
    <row r="1559" spans="1:48" s="18" customFormat="1" ht="22.5" x14ac:dyDescent="0.2">
      <c r="A1559" s="70" t="s">
        <v>594</v>
      </c>
      <c r="B1559" s="75" t="s">
        <v>323</v>
      </c>
      <c r="C1559" s="1"/>
      <c r="D1559" s="80"/>
      <c r="E1559" s="1"/>
      <c r="F1559" s="80"/>
      <c r="G1559" s="1"/>
      <c r="H1559" s="80"/>
      <c r="I1559" s="1"/>
      <c r="J1559" s="80"/>
      <c r="K1559" s="1"/>
      <c r="L1559" s="80"/>
      <c r="M1559" s="1"/>
      <c r="N1559" s="80"/>
      <c r="O1559" s="1"/>
      <c r="P1559" s="81"/>
      <c r="Q1559" s="87">
        <f>'[4]PPMP 2015 actual to app'!F11</f>
        <v>90000</v>
      </c>
      <c r="R1559" s="34"/>
      <c r="S1559" s="80"/>
      <c r="T1559" s="54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3"/>
      <c r="AJ1559" s="3"/>
      <c r="AK1559" s="3"/>
      <c r="AL1559" s="3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</row>
    <row r="1560" spans="1:48" s="18" customFormat="1" ht="22.5" x14ac:dyDescent="0.2">
      <c r="A1560" s="70" t="s">
        <v>1263</v>
      </c>
      <c r="B1560" s="75" t="s">
        <v>323</v>
      </c>
      <c r="C1560" s="1"/>
      <c r="D1560" s="80"/>
      <c r="E1560" s="1"/>
      <c r="F1560" s="80"/>
      <c r="G1560" s="1"/>
      <c r="H1560" s="80"/>
      <c r="I1560" s="1"/>
      <c r="J1560" s="80"/>
      <c r="K1560" s="1"/>
      <c r="L1560" s="80"/>
      <c r="M1560" s="1"/>
      <c r="N1560" s="80"/>
      <c r="O1560" s="1"/>
      <c r="P1560" s="81"/>
      <c r="Q1560" s="87">
        <f>'[4]PPMP 2015 actual to app'!F12</f>
        <v>1130000</v>
      </c>
      <c r="R1560" s="34"/>
      <c r="S1560" s="80"/>
      <c r="T1560" s="54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3"/>
      <c r="AJ1560" s="3"/>
      <c r="AK1560" s="3"/>
      <c r="AL1560" s="3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</row>
    <row r="1561" spans="1:48" s="18" customFormat="1" ht="22.5" x14ac:dyDescent="0.2">
      <c r="A1561" s="70" t="s">
        <v>1264</v>
      </c>
      <c r="B1561" s="75" t="s">
        <v>323</v>
      </c>
      <c r="C1561" s="1"/>
      <c r="D1561" s="80"/>
      <c r="E1561" s="1"/>
      <c r="F1561" s="80"/>
      <c r="G1561" s="1"/>
      <c r="H1561" s="80"/>
      <c r="I1561" s="1"/>
      <c r="J1561" s="80"/>
      <c r="K1561" s="1"/>
      <c r="L1561" s="80"/>
      <c r="M1561" s="1"/>
      <c r="N1561" s="80"/>
      <c r="O1561" s="1"/>
      <c r="P1561" s="81"/>
      <c r="Q1561" s="87">
        <f>'[4]PPMP 2015 actual to app'!F13</f>
        <v>462000</v>
      </c>
      <c r="R1561" s="34"/>
      <c r="S1561" s="80"/>
      <c r="T1561" s="54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3"/>
      <c r="AJ1561" s="3"/>
      <c r="AK1561" s="3"/>
      <c r="AL1561" s="3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</row>
    <row r="1562" spans="1:48" s="18" customFormat="1" ht="22.5" x14ac:dyDescent="0.2">
      <c r="A1562" s="70" t="s">
        <v>1265</v>
      </c>
      <c r="B1562" s="75" t="s">
        <v>323</v>
      </c>
      <c r="C1562" s="1"/>
      <c r="D1562" s="80"/>
      <c r="E1562" s="1"/>
      <c r="F1562" s="80"/>
      <c r="G1562" s="1"/>
      <c r="H1562" s="80"/>
      <c r="I1562" s="1"/>
      <c r="J1562" s="80"/>
      <c r="K1562" s="1"/>
      <c r="L1562" s="80"/>
      <c r="M1562" s="1"/>
      <c r="N1562" s="80"/>
      <c r="O1562" s="1"/>
      <c r="P1562" s="81"/>
      <c r="Q1562" s="87">
        <f>'[4]PPMP 2015 actual to app'!F14</f>
        <v>220000</v>
      </c>
      <c r="R1562" s="34"/>
      <c r="S1562" s="80"/>
      <c r="T1562" s="54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3"/>
      <c r="AJ1562" s="3"/>
      <c r="AK1562" s="3"/>
      <c r="AL1562" s="3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</row>
    <row r="1563" spans="1:48" s="18" customFormat="1" ht="22.5" x14ac:dyDescent="0.2">
      <c r="A1563" s="70" t="s">
        <v>1266</v>
      </c>
      <c r="B1563" s="75" t="s">
        <v>323</v>
      </c>
      <c r="C1563" s="1"/>
      <c r="D1563" s="80"/>
      <c r="E1563" s="1"/>
      <c r="F1563" s="80"/>
      <c r="G1563" s="1"/>
      <c r="H1563" s="80"/>
      <c r="I1563" s="1"/>
      <c r="J1563" s="80"/>
      <c r="K1563" s="1"/>
      <c r="L1563" s="80"/>
      <c r="M1563" s="1"/>
      <c r="N1563" s="80"/>
      <c r="O1563" s="1"/>
      <c r="P1563" s="81"/>
      <c r="Q1563" s="87">
        <f>'[4]PPMP 2015 actual to app'!F15</f>
        <v>17784</v>
      </c>
      <c r="R1563" s="34"/>
      <c r="S1563" s="80"/>
      <c r="T1563" s="54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3"/>
      <c r="AJ1563" s="3"/>
      <c r="AK1563" s="3"/>
      <c r="AL1563" s="3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</row>
    <row r="1564" spans="1:48" s="18" customFormat="1" ht="22.5" x14ac:dyDescent="0.2">
      <c r="A1564" s="70" t="s">
        <v>1267</v>
      </c>
      <c r="B1564" s="75" t="s">
        <v>323</v>
      </c>
      <c r="C1564" s="1"/>
      <c r="D1564" s="80"/>
      <c r="E1564" s="1"/>
      <c r="F1564" s="80"/>
      <c r="G1564" s="1"/>
      <c r="H1564" s="80"/>
      <c r="I1564" s="1"/>
      <c r="J1564" s="80"/>
      <c r="K1564" s="1"/>
      <c r="L1564" s="80"/>
      <c r="M1564" s="1"/>
      <c r="N1564" s="80"/>
      <c r="O1564" s="1"/>
      <c r="P1564" s="81"/>
      <c r="Q1564" s="87">
        <f>'[4]PPMP 2015 actual to app'!F16</f>
        <v>396000</v>
      </c>
      <c r="R1564" s="34"/>
      <c r="S1564" s="80"/>
      <c r="T1564" s="54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3"/>
      <c r="AJ1564" s="3"/>
      <c r="AK1564" s="3"/>
      <c r="AL1564" s="3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</row>
    <row r="1565" spans="1:48" s="18" customFormat="1" ht="22.5" x14ac:dyDescent="0.2">
      <c r="A1565" s="70" t="s">
        <v>1268</v>
      </c>
      <c r="B1565" s="75" t="s">
        <v>323</v>
      </c>
      <c r="C1565" s="1"/>
      <c r="D1565" s="80"/>
      <c r="E1565" s="1"/>
      <c r="F1565" s="80"/>
      <c r="G1565" s="1"/>
      <c r="H1565" s="80"/>
      <c r="I1565" s="1"/>
      <c r="J1565" s="80"/>
      <c r="K1565" s="1"/>
      <c r="L1565" s="80"/>
      <c r="M1565" s="1"/>
      <c r="N1565" s="80"/>
      <c r="O1565" s="1"/>
      <c r="P1565" s="81"/>
      <c r="Q1565" s="87">
        <f>'[4]PPMP 2015 actual to app'!F17</f>
        <v>9735</v>
      </c>
      <c r="R1565" s="34"/>
      <c r="S1565" s="80"/>
      <c r="T1565" s="54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3"/>
      <c r="AJ1565" s="3"/>
      <c r="AK1565" s="3"/>
      <c r="AL1565" s="3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</row>
    <row r="1566" spans="1:48" s="18" customFormat="1" ht="22.5" x14ac:dyDescent="0.2">
      <c r="A1566" s="70" t="s">
        <v>1269</v>
      </c>
      <c r="B1566" s="75" t="s">
        <v>323</v>
      </c>
      <c r="C1566" s="1"/>
      <c r="D1566" s="80"/>
      <c r="E1566" s="1"/>
      <c r="F1566" s="80"/>
      <c r="G1566" s="1"/>
      <c r="H1566" s="80"/>
      <c r="I1566" s="1"/>
      <c r="J1566" s="80"/>
      <c r="K1566" s="1"/>
      <c r="L1566" s="80"/>
      <c r="M1566" s="1"/>
      <c r="N1566" s="80"/>
      <c r="O1566" s="1"/>
      <c r="P1566" s="81"/>
      <c r="Q1566" s="87">
        <f>'[4]PPMP 2015 actual to app'!F18</f>
        <v>9735</v>
      </c>
      <c r="R1566" s="34"/>
      <c r="S1566" s="80"/>
      <c r="T1566" s="54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3"/>
      <c r="AJ1566" s="3"/>
      <c r="AK1566" s="3"/>
      <c r="AL1566" s="3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</row>
    <row r="1567" spans="1:48" s="18" customFormat="1" ht="22.5" x14ac:dyDescent="0.2">
      <c r="A1567" s="70" t="s">
        <v>1270</v>
      </c>
      <c r="B1567" s="75" t="s">
        <v>323</v>
      </c>
      <c r="C1567" s="1"/>
      <c r="D1567" s="80"/>
      <c r="E1567" s="1"/>
      <c r="F1567" s="80"/>
      <c r="G1567" s="1"/>
      <c r="H1567" s="80"/>
      <c r="I1567" s="1"/>
      <c r="J1567" s="80"/>
      <c r="K1567" s="1"/>
      <c r="L1567" s="80"/>
      <c r="M1567" s="1"/>
      <c r="N1567" s="80"/>
      <c r="O1567" s="1"/>
      <c r="P1567" s="81"/>
      <c r="Q1567" s="87">
        <f>'[4]PPMP 2015 actual to app'!F19</f>
        <v>9735</v>
      </c>
      <c r="R1567" s="34"/>
      <c r="S1567" s="80"/>
      <c r="T1567" s="54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3"/>
      <c r="AJ1567" s="3"/>
      <c r="AK1567" s="3"/>
      <c r="AL1567" s="3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</row>
    <row r="1568" spans="1:48" s="18" customFormat="1" ht="22.5" x14ac:dyDescent="0.2">
      <c r="A1568" s="70" t="s">
        <v>1271</v>
      </c>
      <c r="B1568" s="75" t="s">
        <v>323</v>
      </c>
      <c r="C1568" s="1"/>
      <c r="D1568" s="80"/>
      <c r="E1568" s="1"/>
      <c r="F1568" s="80"/>
      <c r="G1568" s="1"/>
      <c r="H1568" s="80"/>
      <c r="I1568" s="1"/>
      <c r="J1568" s="80"/>
      <c r="K1568" s="1"/>
      <c r="L1568" s="80"/>
      <c r="M1568" s="1"/>
      <c r="N1568" s="80"/>
      <c r="O1568" s="1"/>
      <c r="P1568" s="81"/>
      <c r="Q1568" s="87">
        <f>'[4]PPMP 2015 actual to app'!F20</f>
        <v>5000</v>
      </c>
      <c r="R1568" s="34"/>
      <c r="S1568" s="80"/>
      <c r="T1568" s="54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3"/>
      <c r="AJ1568" s="3"/>
      <c r="AK1568" s="3"/>
      <c r="AL1568" s="3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</row>
    <row r="1569" spans="1:48" s="18" customFormat="1" ht="22.5" x14ac:dyDescent="0.2">
      <c r="A1569" s="70" t="s">
        <v>1272</v>
      </c>
      <c r="B1569" s="75" t="s">
        <v>323</v>
      </c>
      <c r="C1569" s="1"/>
      <c r="D1569" s="80"/>
      <c r="E1569" s="1"/>
      <c r="F1569" s="80"/>
      <c r="G1569" s="1"/>
      <c r="H1569" s="80"/>
      <c r="I1569" s="1"/>
      <c r="J1569" s="80"/>
      <c r="K1569" s="1"/>
      <c r="L1569" s="80"/>
      <c r="M1569" s="1"/>
      <c r="N1569" s="80"/>
      <c r="O1569" s="1"/>
      <c r="P1569" s="81"/>
      <c r="Q1569" s="87">
        <f>'[4]PPMP 2015 actual to app'!F21</f>
        <v>41000</v>
      </c>
      <c r="R1569" s="34"/>
      <c r="S1569" s="80"/>
      <c r="T1569" s="54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3"/>
      <c r="AJ1569" s="3"/>
      <c r="AK1569" s="3"/>
      <c r="AL1569" s="3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</row>
    <row r="1570" spans="1:48" s="18" customFormat="1" ht="22.5" x14ac:dyDescent="0.2">
      <c r="A1570" s="70" t="s">
        <v>1273</v>
      </c>
      <c r="B1570" s="75" t="s">
        <v>323</v>
      </c>
      <c r="C1570" s="1"/>
      <c r="D1570" s="80"/>
      <c r="E1570" s="1"/>
      <c r="F1570" s="80"/>
      <c r="G1570" s="1"/>
      <c r="H1570" s="80"/>
      <c r="I1570" s="1"/>
      <c r="J1570" s="80"/>
      <c r="K1570" s="1"/>
      <c r="L1570" s="80"/>
      <c r="M1570" s="1"/>
      <c r="N1570" s="80"/>
      <c r="O1570" s="1"/>
      <c r="P1570" s="81"/>
      <c r="Q1570" s="87">
        <f>'[4]PPMP 2015 actual to app'!F22</f>
        <v>8662.5</v>
      </c>
      <c r="R1570" s="34"/>
      <c r="S1570" s="80"/>
      <c r="T1570" s="54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3"/>
      <c r="AJ1570" s="3"/>
      <c r="AK1570" s="3"/>
      <c r="AL1570" s="3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</row>
    <row r="1571" spans="1:48" s="18" customFormat="1" ht="22.5" x14ac:dyDescent="0.2">
      <c r="A1571" s="70" t="s">
        <v>1274</v>
      </c>
      <c r="B1571" s="75" t="s">
        <v>323</v>
      </c>
      <c r="C1571" s="1"/>
      <c r="D1571" s="80"/>
      <c r="E1571" s="1"/>
      <c r="F1571" s="80"/>
      <c r="G1571" s="1"/>
      <c r="H1571" s="80"/>
      <c r="I1571" s="1"/>
      <c r="J1571" s="80"/>
      <c r="K1571" s="1"/>
      <c r="L1571" s="80"/>
      <c r="M1571" s="1"/>
      <c r="N1571" s="80"/>
      <c r="O1571" s="1"/>
      <c r="P1571" s="81"/>
      <c r="Q1571" s="87">
        <f>'[4]PPMP 2015 actual to app'!F23</f>
        <v>11869</v>
      </c>
      <c r="R1571" s="34"/>
      <c r="S1571" s="80"/>
      <c r="T1571" s="54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3"/>
      <c r="AJ1571" s="3"/>
      <c r="AK1571" s="3"/>
      <c r="AL1571" s="3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</row>
    <row r="1572" spans="1:48" s="18" customFormat="1" ht="22.5" x14ac:dyDescent="0.2">
      <c r="A1572" s="70" t="s">
        <v>1275</v>
      </c>
      <c r="B1572" s="75" t="s">
        <v>323</v>
      </c>
      <c r="C1572" s="1"/>
      <c r="D1572" s="80"/>
      <c r="E1572" s="1"/>
      <c r="F1572" s="80"/>
      <c r="G1572" s="1"/>
      <c r="H1572" s="80"/>
      <c r="I1572" s="1"/>
      <c r="J1572" s="80"/>
      <c r="K1572" s="1"/>
      <c r="L1572" s="80"/>
      <c r="M1572" s="1"/>
      <c r="N1572" s="80"/>
      <c r="O1572" s="1"/>
      <c r="P1572" s="81"/>
      <c r="Q1572" s="87">
        <f>'[4]PPMP 2015 actual to app'!F24</f>
        <v>4712.3999999999996</v>
      </c>
      <c r="R1572" s="34"/>
      <c r="S1572" s="80"/>
      <c r="T1572" s="54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3"/>
      <c r="AJ1572" s="3"/>
      <c r="AK1572" s="3"/>
      <c r="AL1572" s="3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</row>
    <row r="1573" spans="1:48" s="18" customFormat="1" ht="22.5" x14ac:dyDescent="0.2">
      <c r="A1573" s="70" t="s">
        <v>1276</v>
      </c>
      <c r="B1573" s="75" t="s">
        <v>323</v>
      </c>
      <c r="C1573" s="1"/>
      <c r="D1573" s="80"/>
      <c r="E1573" s="1"/>
      <c r="F1573" s="80"/>
      <c r="G1573" s="1"/>
      <c r="H1573" s="80"/>
      <c r="I1573" s="1"/>
      <c r="J1573" s="80"/>
      <c r="K1573" s="1"/>
      <c r="L1573" s="80"/>
      <c r="M1573" s="1"/>
      <c r="N1573" s="80"/>
      <c r="O1573" s="1"/>
      <c r="P1573" s="81"/>
      <c r="Q1573" s="87">
        <f>'[4]PPMP 2015 actual to app'!F25</f>
        <v>8811.66</v>
      </c>
      <c r="R1573" s="34"/>
      <c r="S1573" s="80"/>
      <c r="T1573" s="54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3"/>
      <c r="AJ1573" s="3"/>
      <c r="AK1573" s="3"/>
      <c r="AL1573" s="3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</row>
    <row r="1574" spans="1:48" s="18" customFormat="1" ht="22.5" x14ac:dyDescent="0.2">
      <c r="A1574" s="70" t="s">
        <v>1277</v>
      </c>
      <c r="B1574" s="75" t="s">
        <v>323</v>
      </c>
      <c r="C1574" s="1"/>
      <c r="D1574" s="80"/>
      <c r="E1574" s="1"/>
      <c r="F1574" s="80"/>
      <c r="G1574" s="1"/>
      <c r="H1574" s="80"/>
      <c r="I1574" s="1"/>
      <c r="J1574" s="80"/>
      <c r="K1574" s="1"/>
      <c r="L1574" s="80"/>
      <c r="M1574" s="1"/>
      <c r="N1574" s="80"/>
      <c r="O1574" s="1"/>
      <c r="P1574" s="81"/>
      <c r="Q1574" s="87">
        <f>'[4]PPMP 2015 actual to app'!F26</f>
        <v>6930</v>
      </c>
      <c r="R1574" s="34"/>
      <c r="S1574" s="80"/>
      <c r="T1574" s="54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3"/>
      <c r="AJ1574" s="3"/>
      <c r="AK1574" s="3"/>
      <c r="AL1574" s="3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</row>
    <row r="1575" spans="1:48" s="18" customFormat="1" ht="22.5" x14ac:dyDescent="0.2">
      <c r="A1575" s="70" t="s">
        <v>1278</v>
      </c>
      <c r="B1575" s="75" t="s">
        <v>323</v>
      </c>
      <c r="C1575" s="1"/>
      <c r="D1575" s="80"/>
      <c r="E1575" s="1"/>
      <c r="F1575" s="80"/>
      <c r="G1575" s="1"/>
      <c r="H1575" s="80"/>
      <c r="I1575" s="1"/>
      <c r="J1575" s="80"/>
      <c r="K1575" s="1"/>
      <c r="L1575" s="80"/>
      <c r="M1575" s="1"/>
      <c r="N1575" s="80"/>
      <c r="O1575" s="1"/>
      <c r="P1575" s="81"/>
      <c r="Q1575" s="87">
        <f>'[4]PPMP 2015 actual to app'!F27</f>
        <v>125000</v>
      </c>
      <c r="R1575" s="34"/>
      <c r="S1575" s="80"/>
      <c r="T1575" s="54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3"/>
      <c r="AJ1575" s="3"/>
      <c r="AK1575" s="3"/>
      <c r="AL1575" s="3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</row>
    <row r="1576" spans="1:48" s="18" customFormat="1" ht="22.5" x14ac:dyDescent="0.2">
      <c r="A1576" s="71" t="s">
        <v>1279</v>
      </c>
      <c r="B1576" s="75" t="s">
        <v>323</v>
      </c>
      <c r="C1576" s="1"/>
      <c r="D1576" s="80"/>
      <c r="E1576" s="1"/>
      <c r="F1576" s="80"/>
      <c r="G1576" s="1"/>
      <c r="H1576" s="80"/>
      <c r="I1576" s="1"/>
      <c r="J1576" s="80"/>
      <c r="K1576" s="1"/>
      <c r="L1576" s="80"/>
      <c r="M1576" s="1"/>
      <c r="N1576" s="80"/>
      <c r="O1576" s="1"/>
      <c r="P1576" s="81"/>
      <c r="Q1576" s="87">
        <f>'[4]PPMP 2015 actual to app'!F28</f>
        <v>979.44</v>
      </c>
      <c r="R1576" s="34"/>
      <c r="S1576" s="80"/>
      <c r="T1576" s="54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3"/>
      <c r="AJ1576" s="3"/>
      <c r="AK1576" s="3"/>
      <c r="AL1576" s="3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</row>
    <row r="1577" spans="1:48" s="18" customFormat="1" ht="22.5" x14ac:dyDescent="0.2">
      <c r="A1577" s="71" t="s">
        <v>1280</v>
      </c>
      <c r="B1577" s="75" t="s">
        <v>323</v>
      </c>
      <c r="C1577" s="1"/>
      <c r="D1577" s="80"/>
      <c r="E1577" s="1"/>
      <c r="F1577" s="80"/>
      <c r="G1577" s="1"/>
      <c r="H1577" s="80"/>
      <c r="I1577" s="1"/>
      <c r="J1577" s="80"/>
      <c r="K1577" s="1"/>
      <c r="L1577" s="80"/>
      <c r="M1577" s="1"/>
      <c r="N1577" s="80"/>
      <c r="O1577" s="1"/>
      <c r="P1577" s="81"/>
      <c r="Q1577" s="87">
        <f>'[4]PPMP 2015 actual to app'!F29</f>
        <v>4909</v>
      </c>
      <c r="R1577" s="34"/>
      <c r="S1577" s="80"/>
      <c r="T1577" s="54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3"/>
      <c r="AJ1577" s="3"/>
      <c r="AK1577" s="3"/>
      <c r="AL1577" s="3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</row>
    <row r="1578" spans="1:48" s="18" customFormat="1" ht="22.5" x14ac:dyDescent="0.2">
      <c r="A1578" s="71" t="s">
        <v>1281</v>
      </c>
      <c r="B1578" s="75" t="s">
        <v>323</v>
      </c>
      <c r="C1578" s="1"/>
      <c r="D1578" s="80"/>
      <c r="E1578" s="1"/>
      <c r="F1578" s="80"/>
      <c r="G1578" s="1"/>
      <c r="H1578" s="80"/>
      <c r="I1578" s="1"/>
      <c r="J1578" s="80"/>
      <c r="K1578" s="1"/>
      <c r="L1578" s="80"/>
      <c r="M1578" s="1"/>
      <c r="N1578" s="80"/>
      <c r="O1578" s="1"/>
      <c r="P1578" s="81"/>
      <c r="Q1578" s="87">
        <f>'[4]PPMP 2015 actual to app'!F30</f>
        <v>1925</v>
      </c>
      <c r="R1578" s="34"/>
      <c r="S1578" s="80"/>
      <c r="T1578" s="54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3"/>
      <c r="AJ1578" s="3"/>
      <c r="AK1578" s="3"/>
      <c r="AL1578" s="3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</row>
    <row r="1579" spans="1:48" s="18" customFormat="1" ht="22.5" x14ac:dyDescent="0.2">
      <c r="A1579" s="71" t="s">
        <v>1282</v>
      </c>
      <c r="B1579" s="75" t="s">
        <v>323</v>
      </c>
      <c r="C1579" s="1"/>
      <c r="D1579" s="80"/>
      <c r="E1579" s="1"/>
      <c r="F1579" s="80"/>
      <c r="G1579" s="1"/>
      <c r="H1579" s="80"/>
      <c r="I1579" s="1"/>
      <c r="J1579" s="80"/>
      <c r="K1579" s="1"/>
      <c r="L1579" s="80"/>
      <c r="M1579" s="1"/>
      <c r="N1579" s="80"/>
      <c r="O1579" s="1"/>
      <c r="P1579" s="81"/>
      <c r="Q1579" s="87">
        <f>'[4]PPMP 2015 actual to app'!F31</f>
        <v>739.2</v>
      </c>
      <c r="R1579" s="34"/>
      <c r="S1579" s="80"/>
      <c r="T1579" s="54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3"/>
      <c r="AJ1579" s="3"/>
      <c r="AK1579" s="3"/>
      <c r="AL1579" s="3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</row>
    <row r="1580" spans="1:48" s="18" customFormat="1" ht="22.5" x14ac:dyDescent="0.2">
      <c r="A1580" s="71" t="s">
        <v>1283</v>
      </c>
      <c r="B1580" s="75" t="s">
        <v>323</v>
      </c>
      <c r="C1580" s="1"/>
      <c r="D1580" s="80"/>
      <c r="E1580" s="1"/>
      <c r="F1580" s="80"/>
      <c r="G1580" s="1"/>
      <c r="H1580" s="80"/>
      <c r="I1580" s="1"/>
      <c r="J1580" s="80"/>
      <c r="K1580" s="1"/>
      <c r="L1580" s="80"/>
      <c r="M1580" s="1"/>
      <c r="N1580" s="80"/>
      <c r="O1580" s="1"/>
      <c r="P1580" s="81"/>
      <c r="Q1580" s="87">
        <f>'[4]PPMP 2015 actual to app'!F32</f>
        <v>2748.96</v>
      </c>
      <c r="R1580" s="34"/>
      <c r="S1580" s="80"/>
      <c r="T1580" s="54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3"/>
      <c r="AJ1580" s="3"/>
      <c r="AK1580" s="3"/>
      <c r="AL1580" s="3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</row>
    <row r="1581" spans="1:48" s="18" customFormat="1" ht="22.5" x14ac:dyDescent="0.2">
      <c r="A1581" s="71" t="s">
        <v>1284</v>
      </c>
      <c r="B1581" s="75" t="s">
        <v>323</v>
      </c>
      <c r="C1581" s="1"/>
      <c r="D1581" s="80"/>
      <c r="E1581" s="1"/>
      <c r="F1581" s="80"/>
      <c r="G1581" s="1"/>
      <c r="H1581" s="80"/>
      <c r="I1581" s="1"/>
      <c r="J1581" s="80"/>
      <c r="K1581" s="1"/>
      <c r="L1581" s="80"/>
      <c r="M1581" s="1"/>
      <c r="N1581" s="80"/>
      <c r="O1581" s="1"/>
      <c r="P1581" s="81"/>
      <c r="Q1581" s="87">
        <f>'[4]PPMP 2015 actual to app'!F33</f>
        <v>2217.6000000000004</v>
      </c>
      <c r="R1581" s="34"/>
      <c r="S1581" s="80"/>
      <c r="T1581" s="54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3"/>
      <c r="AJ1581" s="3"/>
      <c r="AK1581" s="3"/>
      <c r="AL1581" s="3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</row>
    <row r="1582" spans="1:48" s="18" customFormat="1" ht="22.5" x14ac:dyDescent="0.2">
      <c r="A1582" s="71" t="s">
        <v>1285</v>
      </c>
      <c r="B1582" s="75" t="s">
        <v>323</v>
      </c>
      <c r="C1582" s="1"/>
      <c r="D1582" s="80"/>
      <c r="E1582" s="1"/>
      <c r="F1582" s="80"/>
      <c r="G1582" s="1"/>
      <c r="H1582" s="80"/>
      <c r="I1582" s="1"/>
      <c r="J1582" s="80"/>
      <c r="K1582" s="1"/>
      <c r="L1582" s="80"/>
      <c r="M1582" s="1"/>
      <c r="N1582" s="80"/>
      <c r="O1582" s="1"/>
      <c r="P1582" s="81"/>
      <c r="Q1582" s="87">
        <f>'[4]PPMP 2015 actual to app'!F34</f>
        <v>739.2</v>
      </c>
      <c r="R1582" s="34"/>
      <c r="S1582" s="80"/>
      <c r="T1582" s="54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3"/>
      <c r="AJ1582" s="3"/>
      <c r="AK1582" s="3"/>
      <c r="AL1582" s="3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</row>
    <row r="1583" spans="1:48" s="18" customFormat="1" ht="22.5" x14ac:dyDescent="0.2">
      <c r="A1583" s="71" t="s">
        <v>1286</v>
      </c>
      <c r="B1583" s="75" t="s">
        <v>323</v>
      </c>
      <c r="C1583" s="1"/>
      <c r="D1583" s="80"/>
      <c r="E1583" s="1"/>
      <c r="F1583" s="80"/>
      <c r="G1583" s="1"/>
      <c r="H1583" s="80"/>
      <c r="I1583" s="1"/>
      <c r="J1583" s="80"/>
      <c r="K1583" s="1"/>
      <c r="L1583" s="80"/>
      <c r="M1583" s="1"/>
      <c r="N1583" s="80"/>
      <c r="O1583" s="1"/>
      <c r="P1583" s="81"/>
      <c r="Q1583" s="87">
        <f>'[4]PPMP 2015 actual to app'!F35</f>
        <v>235.64</v>
      </c>
      <c r="R1583" s="34"/>
      <c r="S1583" s="80"/>
      <c r="T1583" s="54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3"/>
      <c r="AJ1583" s="3"/>
      <c r="AK1583" s="3"/>
      <c r="AL1583" s="3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</row>
    <row r="1584" spans="1:48" s="18" customFormat="1" ht="22.5" x14ac:dyDescent="0.2">
      <c r="A1584" s="71" t="s">
        <v>1287</v>
      </c>
      <c r="B1584" s="75" t="s">
        <v>323</v>
      </c>
      <c r="C1584" s="1"/>
      <c r="D1584" s="80"/>
      <c r="E1584" s="1"/>
      <c r="F1584" s="80"/>
      <c r="G1584" s="1"/>
      <c r="H1584" s="80"/>
      <c r="I1584" s="1"/>
      <c r="J1584" s="80"/>
      <c r="K1584" s="1"/>
      <c r="L1584" s="80"/>
      <c r="M1584" s="1"/>
      <c r="N1584" s="80"/>
      <c r="O1584" s="1"/>
      <c r="P1584" s="81"/>
      <c r="Q1584" s="87">
        <f>'[4]PPMP 2015 actual to app'!F36</f>
        <v>739.2</v>
      </c>
      <c r="R1584" s="34"/>
      <c r="S1584" s="80"/>
      <c r="T1584" s="54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3"/>
      <c r="AJ1584" s="3"/>
      <c r="AK1584" s="3"/>
      <c r="AL1584" s="3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</row>
    <row r="1585" spans="1:48" s="18" customFormat="1" ht="22.5" x14ac:dyDescent="0.2">
      <c r="A1585" s="71" t="s">
        <v>1288</v>
      </c>
      <c r="B1585" s="75" t="s">
        <v>323</v>
      </c>
      <c r="C1585" s="1"/>
      <c r="D1585" s="80"/>
      <c r="E1585" s="1"/>
      <c r="F1585" s="80"/>
      <c r="G1585" s="1"/>
      <c r="H1585" s="80"/>
      <c r="I1585" s="1"/>
      <c r="J1585" s="80"/>
      <c r="K1585" s="1"/>
      <c r="L1585" s="80"/>
      <c r="M1585" s="1"/>
      <c r="N1585" s="80"/>
      <c r="O1585" s="1"/>
      <c r="P1585" s="81"/>
      <c r="Q1585" s="87">
        <f>'[4]PPMP 2015 actual to app'!F37</f>
        <v>25025</v>
      </c>
      <c r="R1585" s="34"/>
      <c r="S1585" s="80"/>
      <c r="T1585" s="54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3"/>
      <c r="AJ1585" s="3"/>
      <c r="AK1585" s="3"/>
      <c r="AL1585" s="3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</row>
    <row r="1586" spans="1:48" s="18" customFormat="1" ht="22.5" x14ac:dyDescent="0.2">
      <c r="A1586" s="71" t="s">
        <v>1289</v>
      </c>
      <c r="B1586" s="75" t="s">
        <v>323</v>
      </c>
      <c r="C1586" s="1"/>
      <c r="D1586" s="80"/>
      <c r="E1586" s="1"/>
      <c r="F1586" s="80"/>
      <c r="G1586" s="1"/>
      <c r="H1586" s="80"/>
      <c r="I1586" s="1"/>
      <c r="J1586" s="80"/>
      <c r="K1586" s="1"/>
      <c r="L1586" s="80"/>
      <c r="M1586" s="1"/>
      <c r="N1586" s="80"/>
      <c r="O1586" s="1"/>
      <c r="P1586" s="81"/>
      <c r="Q1586" s="87">
        <f>'[4]PPMP 2015 actual to app'!F38</f>
        <v>3927</v>
      </c>
      <c r="R1586" s="34"/>
      <c r="S1586" s="80"/>
      <c r="T1586" s="54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3"/>
      <c r="AJ1586" s="3"/>
      <c r="AK1586" s="3"/>
      <c r="AL1586" s="3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</row>
    <row r="1587" spans="1:48" s="18" customFormat="1" ht="22.5" x14ac:dyDescent="0.2">
      <c r="A1587" s="71" t="s">
        <v>1290</v>
      </c>
      <c r="B1587" s="75" t="s">
        <v>323</v>
      </c>
      <c r="C1587" s="1"/>
      <c r="D1587" s="80"/>
      <c r="E1587" s="1"/>
      <c r="F1587" s="80"/>
      <c r="G1587" s="1"/>
      <c r="H1587" s="80"/>
      <c r="I1587" s="1"/>
      <c r="J1587" s="80"/>
      <c r="K1587" s="1"/>
      <c r="L1587" s="80"/>
      <c r="M1587" s="1"/>
      <c r="N1587" s="80"/>
      <c r="O1587" s="1"/>
      <c r="P1587" s="81"/>
      <c r="Q1587" s="87">
        <f>'[4]PPMP 2015 actual to app'!F39</f>
        <v>1142.4000000000001</v>
      </c>
      <c r="R1587" s="34"/>
      <c r="S1587" s="80"/>
      <c r="T1587" s="54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3"/>
      <c r="AJ1587" s="3"/>
      <c r="AK1587" s="3"/>
      <c r="AL1587" s="3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</row>
    <row r="1588" spans="1:48" s="18" customFormat="1" ht="22.5" x14ac:dyDescent="0.2">
      <c r="A1588" s="71" t="s">
        <v>1291</v>
      </c>
      <c r="B1588" s="75" t="s">
        <v>323</v>
      </c>
      <c r="C1588" s="1"/>
      <c r="D1588" s="80"/>
      <c r="E1588" s="1"/>
      <c r="F1588" s="80"/>
      <c r="G1588" s="1"/>
      <c r="H1588" s="80"/>
      <c r="I1588" s="1"/>
      <c r="J1588" s="80"/>
      <c r="K1588" s="1"/>
      <c r="L1588" s="80"/>
      <c r="M1588" s="1"/>
      <c r="N1588" s="80"/>
      <c r="O1588" s="1"/>
      <c r="P1588" s="81"/>
      <c r="Q1588" s="87">
        <f>'[4]PPMP 2015 actual to app'!F40</f>
        <v>79406.25</v>
      </c>
      <c r="R1588" s="34"/>
      <c r="S1588" s="80"/>
      <c r="T1588" s="54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3"/>
      <c r="AJ1588" s="3"/>
      <c r="AK1588" s="3"/>
      <c r="AL1588" s="3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</row>
    <row r="1589" spans="1:48" s="18" customFormat="1" ht="22.5" x14ac:dyDescent="0.2">
      <c r="A1589" s="70" t="s">
        <v>1292</v>
      </c>
      <c r="B1589" s="75" t="s">
        <v>323</v>
      </c>
      <c r="C1589" s="1"/>
      <c r="D1589" s="80"/>
      <c r="E1589" s="1"/>
      <c r="F1589" s="80"/>
      <c r="G1589" s="1"/>
      <c r="H1589" s="80"/>
      <c r="I1589" s="1"/>
      <c r="J1589" s="80"/>
      <c r="K1589" s="1"/>
      <c r="L1589" s="80"/>
      <c r="M1589" s="1"/>
      <c r="N1589" s="80"/>
      <c r="O1589" s="1"/>
      <c r="P1589" s="81"/>
      <c r="Q1589" s="87">
        <f>'[4]PPMP 2015 actual to app'!F41</f>
        <v>156000</v>
      </c>
      <c r="R1589" s="34"/>
      <c r="S1589" s="80"/>
      <c r="T1589" s="54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3"/>
      <c r="AJ1589" s="3"/>
      <c r="AK1589" s="3"/>
      <c r="AL1589" s="3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</row>
    <row r="1590" spans="1:48" s="18" customFormat="1" ht="12.75" x14ac:dyDescent="0.2">
      <c r="A1590" s="70" t="s">
        <v>324</v>
      </c>
      <c r="B1590" s="75"/>
      <c r="C1590" s="1"/>
      <c r="D1590" s="80"/>
      <c r="E1590" s="1"/>
      <c r="F1590" s="80"/>
      <c r="G1590" s="1"/>
      <c r="H1590" s="80"/>
      <c r="I1590" s="1"/>
      <c r="J1590" s="80"/>
      <c r="K1590" s="1"/>
      <c r="L1590" s="80"/>
      <c r="M1590" s="1"/>
      <c r="N1590" s="80"/>
      <c r="O1590" s="1"/>
      <c r="P1590" s="81"/>
      <c r="Q1590" s="87">
        <f>'[4]PPMP 2015 actual to app'!F42</f>
        <v>0</v>
      </c>
      <c r="R1590" s="34"/>
      <c r="S1590" s="80"/>
      <c r="T1590" s="54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3"/>
      <c r="AJ1590" s="3"/>
      <c r="AK1590" s="3"/>
      <c r="AL1590" s="3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</row>
    <row r="1591" spans="1:48" s="18" customFormat="1" ht="22.5" x14ac:dyDescent="0.2">
      <c r="A1591" s="72" t="s">
        <v>1293</v>
      </c>
      <c r="B1591" s="75" t="s">
        <v>323</v>
      </c>
      <c r="C1591" s="1"/>
      <c r="D1591" s="80"/>
      <c r="E1591" s="1"/>
      <c r="F1591" s="80"/>
      <c r="G1591" s="1"/>
      <c r="H1591" s="80"/>
      <c r="I1591" s="1"/>
      <c r="J1591" s="80"/>
      <c r="K1591" s="1"/>
      <c r="L1591" s="80"/>
      <c r="M1591" s="1"/>
      <c r="N1591" s="80"/>
      <c r="O1591" s="1"/>
      <c r="P1591" s="81"/>
      <c r="Q1591" s="87">
        <f>'[4]PPMP 2015 actual to app'!F43</f>
        <v>4000</v>
      </c>
      <c r="R1591" s="34"/>
      <c r="S1591" s="80"/>
      <c r="T1591" s="54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3"/>
      <c r="AJ1591" s="3"/>
      <c r="AK1591" s="3"/>
      <c r="AL1591" s="3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</row>
    <row r="1592" spans="1:48" s="18" customFormat="1" ht="22.5" x14ac:dyDescent="0.2">
      <c r="A1592" s="72" t="s">
        <v>1294</v>
      </c>
      <c r="B1592" s="75" t="s">
        <v>323</v>
      </c>
      <c r="C1592" s="1"/>
      <c r="D1592" s="80"/>
      <c r="E1592" s="1"/>
      <c r="F1592" s="80"/>
      <c r="G1592" s="1"/>
      <c r="H1592" s="80"/>
      <c r="I1592" s="1"/>
      <c r="J1592" s="80"/>
      <c r="K1592" s="1"/>
      <c r="L1592" s="80"/>
      <c r="M1592" s="1"/>
      <c r="N1592" s="80"/>
      <c r="O1592" s="1"/>
      <c r="P1592" s="81"/>
      <c r="Q1592" s="87">
        <f>'[4]PPMP 2015 actual to app'!F44</f>
        <v>27000</v>
      </c>
      <c r="R1592" s="34"/>
      <c r="S1592" s="80"/>
      <c r="T1592" s="54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3"/>
      <c r="AJ1592" s="3"/>
      <c r="AK1592" s="3"/>
      <c r="AL1592" s="3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</row>
    <row r="1593" spans="1:48" s="18" customFormat="1" ht="22.5" x14ac:dyDescent="0.2">
      <c r="A1593" s="72" t="s">
        <v>1295</v>
      </c>
      <c r="B1593" s="75" t="s">
        <v>323</v>
      </c>
      <c r="C1593" s="1"/>
      <c r="D1593" s="80"/>
      <c r="E1593" s="1"/>
      <c r="F1593" s="80"/>
      <c r="G1593" s="1"/>
      <c r="H1593" s="80"/>
      <c r="I1593" s="1"/>
      <c r="J1593" s="80"/>
      <c r="K1593" s="1"/>
      <c r="L1593" s="80"/>
      <c r="M1593" s="1"/>
      <c r="N1593" s="80"/>
      <c r="O1593" s="1"/>
      <c r="P1593" s="81"/>
      <c r="Q1593" s="87">
        <f>'[4]PPMP 2015 actual to app'!F45</f>
        <v>30000</v>
      </c>
      <c r="R1593" s="34"/>
      <c r="S1593" s="80"/>
      <c r="T1593" s="54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3"/>
      <c r="AJ1593" s="3"/>
      <c r="AK1593" s="3"/>
      <c r="AL1593" s="3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</row>
    <row r="1594" spans="1:48" s="18" customFormat="1" ht="22.5" x14ac:dyDescent="0.2">
      <c r="A1594" s="72" t="s">
        <v>1296</v>
      </c>
      <c r="B1594" s="75" t="s">
        <v>323</v>
      </c>
      <c r="C1594" s="1"/>
      <c r="D1594" s="80"/>
      <c r="E1594" s="1"/>
      <c r="F1594" s="80"/>
      <c r="G1594" s="1"/>
      <c r="H1594" s="80"/>
      <c r="I1594" s="1"/>
      <c r="J1594" s="80"/>
      <c r="K1594" s="1"/>
      <c r="L1594" s="80"/>
      <c r="M1594" s="1"/>
      <c r="N1594" s="80"/>
      <c r="O1594" s="1"/>
      <c r="P1594" s="81"/>
      <c r="Q1594" s="87">
        <f>'[4]PPMP 2015 actual to app'!F46</f>
        <v>80000</v>
      </c>
      <c r="R1594" s="34"/>
      <c r="S1594" s="80"/>
      <c r="T1594" s="54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3"/>
      <c r="AJ1594" s="3"/>
      <c r="AK1594" s="3"/>
      <c r="AL1594" s="3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</row>
    <row r="1595" spans="1:48" s="18" customFormat="1" ht="22.5" x14ac:dyDescent="0.2">
      <c r="A1595" s="72" t="s">
        <v>1297</v>
      </c>
      <c r="B1595" s="75" t="s">
        <v>323</v>
      </c>
      <c r="C1595" s="1"/>
      <c r="D1595" s="80"/>
      <c r="E1595" s="1"/>
      <c r="F1595" s="80"/>
      <c r="G1595" s="1"/>
      <c r="H1595" s="80"/>
      <c r="I1595" s="1"/>
      <c r="J1595" s="80"/>
      <c r="K1595" s="1"/>
      <c r="L1595" s="80"/>
      <c r="M1595" s="1"/>
      <c r="N1595" s="80"/>
      <c r="O1595" s="1"/>
      <c r="P1595" s="81"/>
      <c r="Q1595" s="87">
        <f>'[4]PPMP 2015 actual to app'!F47</f>
        <v>15000</v>
      </c>
      <c r="R1595" s="34"/>
      <c r="S1595" s="80"/>
      <c r="T1595" s="54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3"/>
      <c r="AJ1595" s="3"/>
      <c r="AK1595" s="3"/>
      <c r="AL1595" s="3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</row>
    <row r="1596" spans="1:48" s="18" customFormat="1" ht="12.75" x14ac:dyDescent="0.2">
      <c r="A1596" s="71" t="s">
        <v>1298</v>
      </c>
      <c r="B1596" s="75"/>
      <c r="C1596" s="1"/>
      <c r="D1596" s="80"/>
      <c r="E1596" s="1"/>
      <c r="F1596" s="80"/>
      <c r="G1596" s="1"/>
      <c r="H1596" s="80"/>
      <c r="I1596" s="1"/>
      <c r="J1596" s="80"/>
      <c r="K1596" s="1"/>
      <c r="L1596" s="80"/>
      <c r="M1596" s="1"/>
      <c r="N1596" s="80"/>
      <c r="O1596" s="1"/>
      <c r="P1596" s="81"/>
      <c r="Q1596" s="87">
        <f>'[4]PPMP 2015 actual to app'!F48</f>
        <v>0</v>
      </c>
      <c r="R1596" s="34"/>
      <c r="S1596" s="80"/>
      <c r="T1596" s="54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3"/>
      <c r="AJ1596" s="3"/>
      <c r="AK1596" s="3"/>
      <c r="AL1596" s="3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</row>
    <row r="1597" spans="1:48" s="18" customFormat="1" ht="22.5" x14ac:dyDescent="0.2">
      <c r="A1597" s="71" t="s">
        <v>1299</v>
      </c>
      <c r="B1597" s="75" t="s">
        <v>323</v>
      </c>
      <c r="C1597" s="1"/>
      <c r="D1597" s="80"/>
      <c r="E1597" s="1"/>
      <c r="F1597" s="80"/>
      <c r="G1597" s="1"/>
      <c r="H1597" s="80"/>
      <c r="I1597" s="1"/>
      <c r="J1597" s="80"/>
      <c r="K1597" s="1"/>
      <c r="L1597" s="80"/>
      <c r="M1597" s="1"/>
      <c r="N1597" s="80"/>
      <c r="O1597" s="1"/>
      <c r="P1597" s="81"/>
      <c r="Q1597" s="87">
        <f>'[4]PPMP 2015 actual to app'!F49</f>
        <v>800000</v>
      </c>
      <c r="R1597" s="34"/>
      <c r="S1597" s="80"/>
      <c r="T1597" s="54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3"/>
      <c r="AJ1597" s="3"/>
      <c r="AK1597" s="3"/>
      <c r="AL1597" s="3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</row>
    <row r="1598" spans="1:48" s="18" customFormat="1" ht="22.5" x14ac:dyDescent="0.2">
      <c r="A1598" s="71" t="s">
        <v>32</v>
      </c>
      <c r="B1598" s="75" t="s">
        <v>323</v>
      </c>
      <c r="C1598" s="1"/>
      <c r="D1598" s="80"/>
      <c r="E1598" s="1"/>
      <c r="F1598" s="80"/>
      <c r="G1598" s="1"/>
      <c r="H1598" s="80"/>
      <c r="I1598" s="1"/>
      <c r="J1598" s="80"/>
      <c r="K1598" s="1"/>
      <c r="L1598" s="80"/>
      <c r="M1598" s="1"/>
      <c r="N1598" s="80"/>
      <c r="O1598" s="1"/>
      <c r="P1598" s="81"/>
      <c r="Q1598" s="87">
        <f>'[4]PPMP 2015 actual to app'!F50</f>
        <v>30000</v>
      </c>
      <c r="R1598" s="34"/>
      <c r="S1598" s="80"/>
      <c r="T1598" s="54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3"/>
      <c r="AJ1598" s="3"/>
      <c r="AK1598" s="3"/>
      <c r="AL1598" s="3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</row>
    <row r="1599" spans="1:48" s="18" customFormat="1" ht="22.5" x14ac:dyDescent="0.2">
      <c r="A1599" s="71" t="s">
        <v>1300</v>
      </c>
      <c r="B1599" s="75" t="s">
        <v>323</v>
      </c>
      <c r="C1599" s="1"/>
      <c r="D1599" s="80"/>
      <c r="E1599" s="1"/>
      <c r="F1599" s="80"/>
      <c r="G1599" s="1"/>
      <c r="H1599" s="80"/>
      <c r="I1599" s="1"/>
      <c r="J1599" s="80"/>
      <c r="K1599" s="1"/>
      <c r="L1599" s="80"/>
      <c r="M1599" s="1"/>
      <c r="N1599" s="80"/>
      <c r="O1599" s="1"/>
      <c r="P1599" s="81"/>
      <c r="Q1599" s="87">
        <f>'[4]PPMP 2015 actual to app'!F51</f>
        <v>13825</v>
      </c>
      <c r="R1599" s="34"/>
      <c r="S1599" s="80"/>
      <c r="T1599" s="54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3"/>
      <c r="AJ1599" s="3"/>
      <c r="AK1599" s="3"/>
      <c r="AL1599" s="3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</row>
    <row r="1600" spans="1:48" s="18" customFormat="1" ht="33.75" x14ac:dyDescent="0.2">
      <c r="A1600" s="71" t="s">
        <v>1301</v>
      </c>
      <c r="B1600" s="75" t="s">
        <v>323</v>
      </c>
      <c r="C1600" s="1"/>
      <c r="D1600" s="80"/>
      <c r="E1600" s="1"/>
      <c r="F1600" s="80"/>
      <c r="G1600" s="1"/>
      <c r="H1600" s="80"/>
      <c r="I1600" s="1"/>
      <c r="J1600" s="80"/>
      <c r="K1600" s="1"/>
      <c r="L1600" s="80"/>
      <c r="M1600" s="1"/>
      <c r="N1600" s="80"/>
      <c r="O1600" s="1"/>
      <c r="P1600" s="81"/>
      <c r="Q1600" s="87">
        <f>'[4]PPMP 2015 actual to app'!F52</f>
        <v>15800</v>
      </c>
      <c r="R1600" s="34"/>
      <c r="S1600" s="80"/>
      <c r="T1600" s="54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3"/>
      <c r="AJ1600" s="3"/>
      <c r="AK1600" s="3"/>
      <c r="AL1600" s="3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</row>
    <row r="1601" spans="1:49" s="18" customFormat="1" ht="22.5" x14ac:dyDescent="0.2">
      <c r="A1601" s="71" t="s">
        <v>1302</v>
      </c>
      <c r="B1601" s="75" t="s">
        <v>323</v>
      </c>
      <c r="C1601" s="1"/>
      <c r="D1601" s="80"/>
      <c r="E1601" s="1"/>
      <c r="F1601" s="80"/>
      <c r="G1601" s="1"/>
      <c r="H1601" s="80"/>
      <c r="I1601" s="1"/>
      <c r="J1601" s="80"/>
      <c r="K1601" s="1"/>
      <c r="L1601" s="80"/>
      <c r="M1601" s="1"/>
      <c r="N1601" s="80"/>
      <c r="O1601" s="1"/>
      <c r="P1601" s="81"/>
      <c r="Q1601" s="87">
        <f>'[4]PPMP 2015 actual to app'!F53</f>
        <v>600000</v>
      </c>
      <c r="R1601" s="34"/>
      <c r="S1601" s="80"/>
      <c r="T1601" s="54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3"/>
      <c r="AJ1601" s="3"/>
      <c r="AK1601" s="3"/>
      <c r="AL1601" s="3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</row>
    <row r="1602" spans="1:49" s="18" customFormat="1" ht="22.5" x14ac:dyDescent="0.2">
      <c r="A1602" s="71" t="s">
        <v>1303</v>
      </c>
      <c r="B1602" s="75"/>
      <c r="C1602" s="1"/>
      <c r="D1602" s="80"/>
      <c r="E1602" s="1"/>
      <c r="F1602" s="80"/>
      <c r="G1602" s="1"/>
      <c r="H1602" s="80"/>
      <c r="I1602" s="1"/>
      <c r="J1602" s="80"/>
      <c r="K1602" s="1"/>
      <c r="L1602" s="80"/>
      <c r="M1602" s="1"/>
      <c r="N1602" s="80"/>
      <c r="O1602" s="1"/>
      <c r="P1602" s="81"/>
      <c r="Q1602" s="87">
        <f>'[4]PPMP 2015 actual to app'!F54</f>
        <v>0</v>
      </c>
      <c r="R1602" s="34"/>
      <c r="S1602" s="80"/>
      <c r="T1602" s="54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3"/>
      <c r="AJ1602" s="3"/>
      <c r="AK1602" s="3"/>
      <c r="AL1602" s="3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</row>
    <row r="1603" spans="1:49" s="18" customFormat="1" ht="22.5" x14ac:dyDescent="0.2">
      <c r="A1603" s="71" t="s">
        <v>1304</v>
      </c>
      <c r="B1603" s="75" t="s">
        <v>323</v>
      </c>
      <c r="C1603" s="1"/>
      <c r="D1603" s="80"/>
      <c r="E1603" s="1"/>
      <c r="F1603" s="80"/>
      <c r="G1603" s="1"/>
      <c r="H1603" s="80"/>
      <c r="I1603" s="1"/>
      <c r="J1603" s="80"/>
      <c r="K1603" s="1"/>
      <c r="L1603" s="80"/>
      <c r="M1603" s="1"/>
      <c r="N1603" s="80"/>
      <c r="O1603" s="1"/>
      <c r="P1603" s="81"/>
      <c r="Q1603" s="87">
        <f>'[4]PPMP 2015 actual to app'!F55</f>
        <v>100000</v>
      </c>
      <c r="R1603" s="34"/>
      <c r="S1603" s="80"/>
      <c r="T1603" s="54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3"/>
      <c r="AJ1603" s="3"/>
      <c r="AK1603" s="3"/>
      <c r="AL1603" s="3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</row>
    <row r="1604" spans="1:49" s="18" customFormat="1" ht="22.5" x14ac:dyDescent="0.2">
      <c r="A1604" s="71" t="s">
        <v>1305</v>
      </c>
      <c r="B1604" s="75" t="s">
        <v>323</v>
      </c>
      <c r="C1604" s="1"/>
      <c r="D1604" s="80"/>
      <c r="E1604" s="1"/>
      <c r="F1604" s="80"/>
      <c r="G1604" s="1"/>
      <c r="H1604" s="80"/>
      <c r="I1604" s="1"/>
      <c r="J1604" s="80"/>
      <c r="K1604" s="1"/>
      <c r="L1604" s="80"/>
      <c r="M1604" s="1"/>
      <c r="N1604" s="80"/>
      <c r="O1604" s="1"/>
      <c r="P1604" s="81"/>
      <c r="Q1604" s="87">
        <f>'[4]PPMP 2015 actual to app'!F56</f>
        <v>2000000</v>
      </c>
      <c r="R1604" s="34"/>
      <c r="S1604" s="80"/>
      <c r="T1604" s="54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3"/>
      <c r="AJ1604" s="3"/>
      <c r="AK1604" s="3"/>
      <c r="AL1604" s="3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</row>
    <row r="1605" spans="1:49" s="18" customFormat="1" ht="22.5" x14ac:dyDescent="0.2">
      <c r="A1605" s="71" t="s">
        <v>1306</v>
      </c>
      <c r="B1605" s="75" t="s">
        <v>323</v>
      </c>
      <c r="C1605" s="1"/>
      <c r="D1605" s="80"/>
      <c r="E1605" s="1"/>
      <c r="F1605" s="80"/>
      <c r="G1605" s="1"/>
      <c r="H1605" s="80"/>
      <c r="I1605" s="1"/>
      <c r="J1605" s="80"/>
      <c r="K1605" s="1"/>
      <c r="L1605" s="80"/>
      <c r="M1605" s="1"/>
      <c r="N1605" s="80"/>
      <c r="O1605" s="1"/>
      <c r="P1605" s="81"/>
      <c r="Q1605" s="87">
        <f>'[4]PPMP 2015 actual to app'!F57</f>
        <v>1500000</v>
      </c>
      <c r="R1605" s="34"/>
      <c r="S1605" s="80"/>
      <c r="T1605" s="54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3"/>
      <c r="AJ1605" s="3"/>
      <c r="AK1605" s="3"/>
      <c r="AL1605" s="3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</row>
    <row r="1606" spans="1:49" s="18" customFormat="1" ht="12.75" x14ac:dyDescent="0.2">
      <c r="A1606" s="71" t="s">
        <v>1307</v>
      </c>
      <c r="B1606" s="75"/>
      <c r="C1606" s="1"/>
      <c r="D1606" s="80"/>
      <c r="E1606" s="1"/>
      <c r="F1606" s="80"/>
      <c r="G1606" s="1"/>
      <c r="H1606" s="80"/>
      <c r="I1606" s="1"/>
      <c r="J1606" s="80"/>
      <c r="K1606" s="1"/>
      <c r="L1606" s="80"/>
      <c r="M1606" s="1"/>
      <c r="N1606" s="80"/>
      <c r="O1606" s="1"/>
      <c r="P1606" s="81"/>
      <c r="Q1606" s="87">
        <f>'[4]PPMP 2015 actual to app'!F58</f>
        <v>0</v>
      </c>
      <c r="R1606" s="34"/>
      <c r="S1606" s="80"/>
      <c r="T1606" s="54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3"/>
      <c r="AJ1606" s="3"/>
      <c r="AK1606" s="3"/>
      <c r="AL1606" s="3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</row>
    <row r="1607" spans="1:49" s="18" customFormat="1" ht="22.5" x14ac:dyDescent="0.2">
      <c r="A1607" s="71" t="s">
        <v>1308</v>
      </c>
      <c r="B1607" s="75" t="s">
        <v>323</v>
      </c>
      <c r="C1607" s="1"/>
      <c r="D1607" s="80"/>
      <c r="E1607" s="1"/>
      <c r="F1607" s="80"/>
      <c r="G1607" s="1"/>
      <c r="H1607" s="80"/>
      <c r="I1607" s="1"/>
      <c r="J1607" s="80"/>
      <c r="K1607" s="1"/>
      <c r="L1607" s="80"/>
      <c r="M1607" s="1"/>
      <c r="N1607" s="80"/>
      <c r="O1607" s="1"/>
      <c r="P1607" s="81"/>
      <c r="Q1607" s="87">
        <f>'[4]PPMP 2015 actual to app'!F59</f>
        <v>264000</v>
      </c>
      <c r="R1607" s="34"/>
      <c r="S1607" s="80"/>
      <c r="T1607" s="54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3"/>
      <c r="AJ1607" s="3"/>
      <c r="AK1607" s="3"/>
      <c r="AL1607" s="3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</row>
    <row r="1608" spans="1:49" s="18" customFormat="1" ht="22.5" x14ac:dyDescent="0.2">
      <c r="A1608" s="70" t="s">
        <v>1309</v>
      </c>
      <c r="B1608" s="75" t="s">
        <v>323</v>
      </c>
      <c r="C1608" s="1"/>
      <c r="D1608" s="80"/>
      <c r="E1608" s="1"/>
      <c r="F1608" s="80"/>
      <c r="G1608" s="1"/>
      <c r="H1608" s="80"/>
      <c r="I1608" s="1"/>
      <c r="J1608" s="80"/>
      <c r="K1608" s="1"/>
      <c r="L1608" s="80"/>
      <c r="M1608" s="1"/>
      <c r="N1608" s="80"/>
      <c r="O1608" s="1"/>
      <c r="P1608" s="81"/>
      <c r="Q1608" s="87">
        <f>'[4]PPMP 2015 actual to app'!F60</f>
        <v>35640</v>
      </c>
      <c r="R1608" s="34"/>
      <c r="S1608" s="80"/>
      <c r="T1608" s="54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3"/>
      <c r="AJ1608" s="3"/>
      <c r="AK1608" s="3"/>
      <c r="AL1608" s="3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</row>
    <row r="1609" spans="1:49" s="18" customFormat="1" ht="22.5" x14ac:dyDescent="0.2">
      <c r="A1609" s="70" t="s">
        <v>1310</v>
      </c>
      <c r="B1609" s="75" t="s">
        <v>323</v>
      </c>
      <c r="C1609" s="1"/>
      <c r="D1609" s="80"/>
      <c r="E1609" s="1"/>
      <c r="F1609" s="80"/>
      <c r="G1609" s="1"/>
      <c r="H1609" s="80"/>
      <c r="I1609" s="1"/>
      <c r="J1609" s="80"/>
      <c r="K1609" s="1"/>
      <c r="L1609" s="80"/>
      <c r="M1609" s="1"/>
      <c r="N1609" s="80"/>
      <c r="O1609" s="1"/>
      <c r="P1609" s="81"/>
      <c r="Q1609" s="87">
        <f>'[4]PPMP 2015 actual to app'!F61</f>
        <v>35640</v>
      </c>
      <c r="R1609" s="34"/>
      <c r="S1609" s="80"/>
      <c r="T1609" s="54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3"/>
      <c r="AJ1609" s="3"/>
      <c r="AK1609" s="3"/>
      <c r="AL1609" s="3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</row>
    <row r="1610" spans="1:49" s="18" customFormat="1" ht="22.5" x14ac:dyDescent="0.2">
      <c r="A1610" s="70" t="s">
        <v>1311</v>
      </c>
      <c r="B1610" s="75" t="s">
        <v>323</v>
      </c>
      <c r="C1610" s="1"/>
      <c r="D1610" s="80"/>
      <c r="E1610" s="1"/>
      <c r="F1610" s="80"/>
      <c r="G1610" s="1"/>
      <c r="H1610" s="80"/>
      <c r="I1610" s="1"/>
      <c r="J1610" s="80"/>
      <c r="K1610" s="1"/>
      <c r="L1610" s="80"/>
      <c r="M1610" s="1"/>
      <c r="N1610" s="80"/>
      <c r="O1610" s="1"/>
      <c r="P1610" s="81"/>
      <c r="Q1610" s="87">
        <f>'[4]PPMP 2015 actual to app'!F62</f>
        <v>177000</v>
      </c>
      <c r="R1610" s="34"/>
      <c r="S1610" s="80"/>
      <c r="T1610" s="54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3"/>
      <c r="AJ1610" s="3"/>
      <c r="AK1610" s="3"/>
      <c r="AL1610" s="3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</row>
    <row r="1611" spans="1:49" s="18" customFormat="1" ht="22.5" x14ac:dyDescent="0.2">
      <c r="A1611" s="70" t="s">
        <v>1312</v>
      </c>
      <c r="B1611" s="75" t="s">
        <v>323</v>
      </c>
      <c r="C1611" s="1"/>
      <c r="D1611" s="80"/>
      <c r="E1611" s="1"/>
      <c r="F1611" s="80"/>
      <c r="G1611" s="1"/>
      <c r="H1611" s="80"/>
      <c r="I1611" s="1"/>
      <c r="J1611" s="80"/>
      <c r="K1611" s="1"/>
      <c r="L1611" s="80"/>
      <c r="M1611" s="1"/>
      <c r="N1611" s="80"/>
      <c r="O1611" s="1"/>
      <c r="P1611" s="81"/>
      <c r="Q1611" s="87">
        <f>'[4]PPMP 2015 actual to app'!F63</f>
        <v>12595</v>
      </c>
      <c r="R1611" s="34"/>
      <c r="S1611" s="80"/>
      <c r="T1611" s="54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3"/>
      <c r="AJ1611" s="3"/>
      <c r="AK1611" s="3"/>
      <c r="AL1611" s="3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</row>
    <row r="1612" spans="1:49" s="18" customFormat="1" ht="22.5" x14ac:dyDescent="0.2">
      <c r="A1612" s="70" t="s">
        <v>1313</v>
      </c>
      <c r="B1612" s="75" t="s">
        <v>323</v>
      </c>
      <c r="C1612" s="1"/>
      <c r="D1612" s="80"/>
      <c r="E1612" s="1"/>
      <c r="F1612" s="80"/>
      <c r="G1612" s="1"/>
      <c r="H1612" s="80"/>
      <c r="I1612" s="1"/>
      <c r="J1612" s="80"/>
      <c r="K1612" s="1"/>
      <c r="L1612" s="80"/>
      <c r="M1612" s="1"/>
      <c r="N1612" s="80"/>
      <c r="O1612" s="1"/>
      <c r="P1612" s="81"/>
      <c r="Q1612" s="87">
        <f>'[4]PPMP 2015 actual to app'!F64</f>
        <v>3025</v>
      </c>
      <c r="R1612" s="34"/>
      <c r="S1612" s="80"/>
      <c r="T1612" s="54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3"/>
      <c r="AJ1612" s="3"/>
      <c r="AK1612" s="3"/>
      <c r="AL1612" s="3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</row>
    <row r="1613" spans="1:49" s="18" customFormat="1" ht="12.75" x14ac:dyDescent="0.25">
      <c r="A1613" s="53" t="s">
        <v>2378</v>
      </c>
      <c r="B1613" s="75"/>
      <c r="C1613" s="1"/>
      <c r="D1613" s="80"/>
      <c r="E1613" s="1"/>
      <c r="F1613" s="80"/>
      <c r="G1613" s="1"/>
      <c r="H1613" s="80"/>
      <c r="I1613" s="1"/>
      <c r="J1613" s="80"/>
      <c r="K1613" s="1"/>
      <c r="L1613" s="80"/>
      <c r="M1613" s="1"/>
      <c r="N1613" s="80"/>
      <c r="O1613" s="1"/>
      <c r="P1613" s="81"/>
      <c r="Q1613" s="86"/>
      <c r="R1613" s="34"/>
      <c r="S1613" s="87"/>
      <c r="T1613" s="54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3"/>
      <c r="AK1613" s="3"/>
      <c r="AL1613" s="3"/>
      <c r="AM1613" s="3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</row>
    <row r="1614" spans="1:49" s="18" customFormat="1" ht="12.75" x14ac:dyDescent="0.25">
      <c r="A1614" s="53" t="s">
        <v>187</v>
      </c>
      <c r="B1614" s="75"/>
      <c r="C1614" s="1"/>
      <c r="D1614" s="80"/>
      <c r="E1614" s="1"/>
      <c r="F1614" s="80"/>
      <c r="G1614" s="1"/>
      <c r="H1614" s="80"/>
      <c r="I1614" s="1"/>
      <c r="J1614" s="80"/>
      <c r="K1614" s="1"/>
      <c r="L1614" s="80"/>
      <c r="M1614" s="1"/>
      <c r="N1614" s="80"/>
      <c r="O1614" s="1"/>
      <c r="P1614" s="81"/>
      <c r="Q1614" s="86"/>
      <c r="R1614" s="34"/>
      <c r="S1614" s="87"/>
      <c r="T1614" s="54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3"/>
      <c r="AK1614" s="3"/>
      <c r="AL1614" s="3"/>
      <c r="AM1614" s="3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</row>
    <row r="1615" spans="1:49" s="18" customFormat="1" ht="22.5" x14ac:dyDescent="0.25">
      <c r="A1615" s="53" t="s">
        <v>1314</v>
      </c>
      <c r="B1615" s="75" t="s">
        <v>1315</v>
      </c>
      <c r="C1615" s="1"/>
      <c r="D1615" s="80"/>
      <c r="E1615" s="1"/>
      <c r="F1615" s="80"/>
      <c r="G1615" s="1"/>
      <c r="H1615" s="80"/>
      <c r="I1615" s="1"/>
      <c r="J1615" s="80"/>
      <c r="K1615" s="1"/>
      <c r="L1615" s="80"/>
      <c r="M1615" s="1"/>
      <c r="N1615" s="80"/>
      <c r="O1615" s="1"/>
      <c r="P1615" s="81"/>
      <c r="Q1615" s="86">
        <v>3300</v>
      </c>
      <c r="R1615" s="34"/>
      <c r="S1615" s="87"/>
      <c r="T1615" s="54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3"/>
      <c r="AK1615" s="3"/>
      <c r="AL1615" s="3"/>
      <c r="AM1615" s="3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</row>
    <row r="1616" spans="1:49" s="18" customFormat="1" ht="22.5" x14ac:dyDescent="0.25">
      <c r="A1616" s="53" t="s">
        <v>1316</v>
      </c>
      <c r="B1616" s="75" t="s">
        <v>1315</v>
      </c>
      <c r="C1616" s="1"/>
      <c r="D1616" s="80"/>
      <c r="E1616" s="1"/>
      <c r="F1616" s="80"/>
      <c r="G1616" s="1"/>
      <c r="H1616" s="80"/>
      <c r="I1616" s="1"/>
      <c r="J1616" s="80"/>
      <c r="K1616" s="1"/>
      <c r="L1616" s="80"/>
      <c r="M1616" s="1"/>
      <c r="N1616" s="80"/>
      <c r="O1616" s="1"/>
      <c r="P1616" s="81"/>
      <c r="Q1616" s="86">
        <v>7500</v>
      </c>
      <c r="R1616" s="34"/>
      <c r="S1616" s="87"/>
      <c r="T1616" s="54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3"/>
      <c r="AK1616" s="3"/>
      <c r="AL1616" s="3"/>
      <c r="AM1616" s="3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</row>
    <row r="1617" spans="1:49" s="18" customFormat="1" ht="12.75" x14ac:dyDescent="0.25">
      <c r="A1617" s="53" t="s">
        <v>1317</v>
      </c>
      <c r="B1617" s="75"/>
      <c r="C1617" s="1"/>
      <c r="D1617" s="80"/>
      <c r="E1617" s="1"/>
      <c r="F1617" s="80"/>
      <c r="G1617" s="1"/>
      <c r="H1617" s="80"/>
      <c r="I1617" s="1"/>
      <c r="J1617" s="80"/>
      <c r="K1617" s="1"/>
      <c r="L1617" s="80"/>
      <c r="M1617" s="1"/>
      <c r="N1617" s="80"/>
      <c r="O1617" s="1"/>
      <c r="P1617" s="81"/>
      <c r="Q1617" s="86"/>
      <c r="R1617" s="34"/>
      <c r="S1617" s="87"/>
      <c r="T1617" s="54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3"/>
      <c r="AK1617" s="3"/>
      <c r="AL1617" s="3"/>
      <c r="AM1617" s="3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</row>
    <row r="1618" spans="1:49" s="18" customFormat="1" ht="22.5" x14ac:dyDescent="0.25">
      <c r="A1618" s="53" t="s">
        <v>1318</v>
      </c>
      <c r="B1618" s="75" t="s">
        <v>1315</v>
      </c>
      <c r="C1618" s="1"/>
      <c r="D1618" s="80"/>
      <c r="E1618" s="1"/>
      <c r="F1618" s="80"/>
      <c r="G1618" s="1"/>
      <c r="H1618" s="80"/>
      <c r="I1618" s="1"/>
      <c r="J1618" s="80"/>
      <c r="K1618" s="1"/>
      <c r="L1618" s="80"/>
      <c r="M1618" s="1"/>
      <c r="N1618" s="80"/>
      <c r="O1618" s="1"/>
      <c r="P1618" s="81"/>
      <c r="Q1618" s="86">
        <v>2790</v>
      </c>
      <c r="R1618" s="34"/>
      <c r="S1618" s="87"/>
      <c r="T1618" s="54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3"/>
      <c r="AK1618" s="3"/>
      <c r="AL1618" s="3"/>
      <c r="AM1618" s="3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</row>
    <row r="1619" spans="1:49" s="18" customFormat="1" ht="22.5" x14ac:dyDescent="0.25">
      <c r="A1619" s="53" t="s">
        <v>1319</v>
      </c>
      <c r="B1619" s="75" t="s">
        <v>1315</v>
      </c>
      <c r="C1619" s="1"/>
      <c r="D1619" s="80"/>
      <c r="E1619" s="1"/>
      <c r="F1619" s="80"/>
      <c r="G1619" s="1"/>
      <c r="H1619" s="80"/>
      <c r="I1619" s="1"/>
      <c r="J1619" s="80"/>
      <c r="K1619" s="1"/>
      <c r="L1619" s="80"/>
      <c r="M1619" s="1"/>
      <c r="N1619" s="80"/>
      <c r="O1619" s="1"/>
      <c r="P1619" s="81"/>
      <c r="Q1619" s="86">
        <v>2790</v>
      </c>
      <c r="R1619" s="34"/>
      <c r="S1619" s="87"/>
      <c r="T1619" s="54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3"/>
      <c r="AK1619" s="3"/>
      <c r="AL1619" s="3"/>
      <c r="AM1619" s="3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</row>
    <row r="1620" spans="1:49" s="18" customFormat="1" ht="12.75" x14ac:dyDescent="0.25">
      <c r="A1620" s="53" t="s">
        <v>1320</v>
      </c>
      <c r="B1620" s="75"/>
      <c r="C1620" s="1"/>
      <c r="D1620" s="80"/>
      <c r="E1620" s="1"/>
      <c r="F1620" s="80"/>
      <c r="G1620" s="1"/>
      <c r="H1620" s="80"/>
      <c r="I1620" s="1"/>
      <c r="J1620" s="80"/>
      <c r="K1620" s="1"/>
      <c r="L1620" s="80"/>
      <c r="M1620" s="1"/>
      <c r="N1620" s="80"/>
      <c r="O1620" s="1"/>
      <c r="P1620" s="81"/>
      <c r="Q1620" s="86"/>
      <c r="R1620" s="34"/>
      <c r="S1620" s="87"/>
      <c r="T1620" s="54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3"/>
      <c r="AK1620" s="3"/>
      <c r="AL1620" s="3"/>
      <c r="AM1620" s="3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</row>
    <row r="1621" spans="1:49" s="18" customFormat="1" ht="22.5" x14ac:dyDescent="0.25">
      <c r="A1621" s="53" t="s">
        <v>1321</v>
      </c>
      <c r="B1621" s="75" t="s">
        <v>1322</v>
      </c>
      <c r="C1621" s="1"/>
      <c r="D1621" s="80"/>
      <c r="E1621" s="1"/>
      <c r="F1621" s="80"/>
      <c r="G1621" s="1"/>
      <c r="H1621" s="80"/>
      <c r="I1621" s="1"/>
      <c r="J1621" s="80"/>
      <c r="K1621" s="1"/>
      <c r="L1621" s="80"/>
      <c r="M1621" s="1"/>
      <c r="N1621" s="80"/>
      <c r="O1621" s="1"/>
      <c r="P1621" s="81"/>
      <c r="Q1621" s="86">
        <v>33600</v>
      </c>
      <c r="R1621" s="34"/>
      <c r="S1621" s="87"/>
      <c r="T1621" s="54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3"/>
      <c r="AK1621" s="3"/>
      <c r="AL1621" s="3"/>
      <c r="AM1621" s="3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</row>
    <row r="1622" spans="1:49" s="18" customFormat="1" ht="12.75" x14ac:dyDescent="0.25">
      <c r="A1622" s="53" t="s">
        <v>1323</v>
      </c>
      <c r="B1622" s="75"/>
      <c r="C1622" s="1"/>
      <c r="D1622" s="80"/>
      <c r="E1622" s="1"/>
      <c r="F1622" s="80"/>
      <c r="G1622" s="1"/>
      <c r="H1622" s="80"/>
      <c r="I1622" s="1"/>
      <c r="J1622" s="80"/>
      <c r="K1622" s="1"/>
      <c r="L1622" s="80"/>
      <c r="M1622" s="1"/>
      <c r="N1622" s="80"/>
      <c r="O1622" s="1"/>
      <c r="P1622" s="81"/>
      <c r="Q1622" s="86"/>
      <c r="R1622" s="34"/>
      <c r="S1622" s="87"/>
      <c r="T1622" s="54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3"/>
      <c r="AK1622" s="3"/>
      <c r="AL1622" s="3"/>
      <c r="AM1622" s="3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</row>
    <row r="1623" spans="1:49" s="18" customFormat="1" ht="12.75" x14ac:dyDescent="0.25">
      <c r="A1623" s="53" t="s">
        <v>187</v>
      </c>
      <c r="B1623" s="75"/>
      <c r="C1623" s="1"/>
      <c r="D1623" s="80"/>
      <c r="E1623" s="1"/>
      <c r="F1623" s="80"/>
      <c r="G1623" s="1"/>
      <c r="H1623" s="80"/>
      <c r="I1623" s="1"/>
      <c r="J1623" s="80"/>
      <c r="K1623" s="1"/>
      <c r="L1623" s="80"/>
      <c r="M1623" s="1"/>
      <c r="N1623" s="80"/>
      <c r="O1623" s="1"/>
      <c r="P1623" s="81"/>
      <c r="Q1623" s="86"/>
      <c r="R1623" s="34"/>
      <c r="S1623" s="87"/>
      <c r="T1623" s="54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3"/>
      <c r="AK1623" s="3"/>
      <c r="AL1623" s="3"/>
      <c r="AM1623" s="3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</row>
    <row r="1624" spans="1:49" s="18" customFormat="1" ht="22.5" x14ac:dyDescent="0.25">
      <c r="A1624" s="53" t="s">
        <v>1324</v>
      </c>
      <c r="B1624" s="75" t="s">
        <v>1315</v>
      </c>
      <c r="C1624" s="1"/>
      <c r="D1624" s="80"/>
      <c r="E1624" s="1"/>
      <c r="F1624" s="80"/>
      <c r="G1624" s="1"/>
      <c r="H1624" s="80"/>
      <c r="I1624" s="1"/>
      <c r="J1624" s="80"/>
      <c r="K1624" s="1"/>
      <c r="L1624" s="80"/>
      <c r="M1624" s="1"/>
      <c r="N1624" s="80"/>
      <c r="O1624" s="1"/>
      <c r="P1624" s="81"/>
      <c r="Q1624" s="86">
        <v>35000</v>
      </c>
      <c r="R1624" s="34"/>
      <c r="S1624" s="87"/>
      <c r="T1624" s="54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3"/>
      <c r="AK1624" s="3"/>
      <c r="AL1624" s="3"/>
      <c r="AM1624" s="3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</row>
    <row r="1625" spans="1:49" s="18" customFormat="1" ht="22.5" x14ac:dyDescent="0.25">
      <c r="A1625" s="53" t="s">
        <v>1325</v>
      </c>
      <c r="B1625" s="75" t="s">
        <v>1315</v>
      </c>
      <c r="C1625" s="1"/>
      <c r="D1625" s="80"/>
      <c r="E1625" s="1"/>
      <c r="F1625" s="80"/>
      <c r="G1625" s="1"/>
      <c r="H1625" s="80"/>
      <c r="I1625" s="1"/>
      <c r="J1625" s="80"/>
      <c r="K1625" s="1"/>
      <c r="L1625" s="80"/>
      <c r="M1625" s="1"/>
      <c r="N1625" s="80"/>
      <c r="O1625" s="1"/>
      <c r="P1625" s="81"/>
      <c r="Q1625" s="86">
        <v>60250</v>
      </c>
      <c r="R1625" s="34"/>
      <c r="S1625" s="87"/>
      <c r="T1625" s="54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3"/>
      <c r="AK1625" s="3"/>
      <c r="AL1625" s="3"/>
      <c r="AM1625" s="3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</row>
    <row r="1626" spans="1:49" s="18" customFormat="1" ht="22.5" x14ac:dyDescent="0.25">
      <c r="A1626" s="53" t="s">
        <v>1326</v>
      </c>
      <c r="B1626" s="75" t="s">
        <v>1315</v>
      </c>
      <c r="C1626" s="1"/>
      <c r="D1626" s="80"/>
      <c r="E1626" s="1"/>
      <c r="F1626" s="80"/>
      <c r="G1626" s="1"/>
      <c r="H1626" s="80"/>
      <c r="I1626" s="1"/>
      <c r="J1626" s="80"/>
      <c r="K1626" s="1"/>
      <c r="L1626" s="80"/>
      <c r="M1626" s="1"/>
      <c r="N1626" s="80"/>
      <c r="O1626" s="1"/>
      <c r="P1626" s="81"/>
      <c r="Q1626" s="86">
        <v>6250</v>
      </c>
      <c r="R1626" s="34"/>
      <c r="S1626" s="87"/>
      <c r="T1626" s="54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3"/>
      <c r="AK1626" s="3"/>
      <c r="AL1626" s="3"/>
      <c r="AM1626" s="3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</row>
    <row r="1627" spans="1:49" s="18" customFormat="1" ht="22.5" x14ac:dyDescent="0.25">
      <c r="A1627" s="53" t="s">
        <v>1327</v>
      </c>
      <c r="B1627" s="75" t="s">
        <v>1315</v>
      </c>
      <c r="C1627" s="1"/>
      <c r="D1627" s="80"/>
      <c r="E1627" s="1"/>
      <c r="F1627" s="80"/>
      <c r="G1627" s="1"/>
      <c r="H1627" s="80"/>
      <c r="I1627" s="1"/>
      <c r="J1627" s="80"/>
      <c r="K1627" s="1"/>
      <c r="L1627" s="80"/>
      <c r="M1627" s="1"/>
      <c r="N1627" s="80"/>
      <c r="O1627" s="1"/>
      <c r="P1627" s="81"/>
      <c r="Q1627" s="86">
        <v>4000</v>
      </c>
      <c r="R1627" s="34"/>
      <c r="S1627" s="87"/>
      <c r="T1627" s="54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3"/>
      <c r="AK1627" s="3"/>
      <c r="AL1627" s="3"/>
      <c r="AM1627" s="3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</row>
    <row r="1628" spans="1:49" s="18" customFormat="1" ht="12.75" x14ac:dyDescent="0.25">
      <c r="A1628" s="53" t="s">
        <v>1317</v>
      </c>
      <c r="B1628" s="75"/>
      <c r="C1628" s="1"/>
      <c r="D1628" s="80"/>
      <c r="E1628" s="1"/>
      <c r="F1628" s="80"/>
      <c r="G1628" s="1"/>
      <c r="H1628" s="80"/>
      <c r="I1628" s="1"/>
      <c r="J1628" s="80"/>
      <c r="K1628" s="1"/>
      <c r="L1628" s="80"/>
      <c r="M1628" s="1"/>
      <c r="N1628" s="80"/>
      <c r="O1628" s="1"/>
      <c r="P1628" s="81"/>
      <c r="Q1628" s="86"/>
      <c r="R1628" s="34"/>
      <c r="S1628" s="87"/>
      <c r="T1628" s="54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3"/>
      <c r="AK1628" s="3"/>
      <c r="AL1628" s="3"/>
      <c r="AM1628" s="3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</row>
    <row r="1629" spans="1:49" s="18" customFormat="1" ht="22.5" x14ac:dyDescent="0.25">
      <c r="A1629" s="53" t="s">
        <v>1328</v>
      </c>
      <c r="B1629" s="75" t="s">
        <v>1315</v>
      </c>
      <c r="C1629" s="1"/>
      <c r="D1629" s="80"/>
      <c r="E1629" s="1"/>
      <c r="F1629" s="80"/>
      <c r="G1629" s="1"/>
      <c r="H1629" s="80"/>
      <c r="I1629" s="1"/>
      <c r="J1629" s="80"/>
      <c r="K1629" s="1"/>
      <c r="L1629" s="80"/>
      <c r="M1629" s="1"/>
      <c r="N1629" s="80"/>
      <c r="O1629" s="1"/>
      <c r="P1629" s="81"/>
      <c r="Q1629" s="86">
        <v>2790</v>
      </c>
      <c r="R1629" s="34"/>
      <c r="S1629" s="87"/>
      <c r="T1629" s="54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3"/>
      <c r="AK1629" s="3"/>
      <c r="AL1629" s="3"/>
      <c r="AM1629" s="3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</row>
    <row r="1630" spans="1:49" s="18" customFormat="1" ht="22.5" x14ac:dyDescent="0.25">
      <c r="A1630" s="53" t="s">
        <v>1329</v>
      </c>
      <c r="B1630" s="75" t="s">
        <v>1315</v>
      </c>
      <c r="C1630" s="1"/>
      <c r="D1630" s="80"/>
      <c r="E1630" s="1"/>
      <c r="F1630" s="80"/>
      <c r="G1630" s="1"/>
      <c r="H1630" s="80"/>
      <c r="I1630" s="1"/>
      <c r="J1630" s="80"/>
      <c r="K1630" s="1"/>
      <c r="L1630" s="80"/>
      <c r="M1630" s="1"/>
      <c r="N1630" s="80"/>
      <c r="O1630" s="1"/>
      <c r="P1630" s="81"/>
      <c r="Q1630" s="86">
        <v>2700</v>
      </c>
      <c r="R1630" s="34"/>
      <c r="S1630" s="87"/>
      <c r="T1630" s="54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3"/>
      <c r="AK1630" s="3"/>
      <c r="AL1630" s="3"/>
      <c r="AM1630" s="3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</row>
    <row r="1631" spans="1:49" s="18" customFormat="1" ht="12.75" x14ac:dyDescent="0.25">
      <c r="A1631" s="53" t="s">
        <v>1320</v>
      </c>
      <c r="B1631" s="75"/>
      <c r="C1631" s="1"/>
      <c r="D1631" s="80"/>
      <c r="E1631" s="1"/>
      <c r="F1631" s="80"/>
      <c r="G1631" s="1"/>
      <c r="H1631" s="80"/>
      <c r="I1631" s="1"/>
      <c r="J1631" s="80"/>
      <c r="K1631" s="1"/>
      <c r="L1631" s="80"/>
      <c r="M1631" s="1"/>
      <c r="N1631" s="80"/>
      <c r="O1631" s="1"/>
      <c r="P1631" s="81"/>
      <c r="Q1631" s="86"/>
      <c r="R1631" s="34"/>
      <c r="S1631" s="87"/>
      <c r="T1631" s="54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3"/>
      <c r="AK1631" s="3"/>
      <c r="AL1631" s="3"/>
      <c r="AM1631" s="3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</row>
    <row r="1632" spans="1:49" s="18" customFormat="1" ht="22.5" x14ac:dyDescent="0.25">
      <c r="A1632" s="53" t="s">
        <v>1330</v>
      </c>
      <c r="B1632" s="75" t="s">
        <v>1315</v>
      </c>
      <c r="C1632" s="1"/>
      <c r="D1632" s="80"/>
      <c r="E1632" s="1"/>
      <c r="F1632" s="80"/>
      <c r="G1632" s="1"/>
      <c r="H1632" s="80"/>
      <c r="I1632" s="1"/>
      <c r="J1632" s="80"/>
      <c r="K1632" s="1"/>
      <c r="L1632" s="80"/>
      <c r="M1632" s="1"/>
      <c r="N1632" s="80"/>
      <c r="O1632" s="1"/>
      <c r="P1632" s="81"/>
      <c r="Q1632" s="86">
        <v>54000</v>
      </c>
      <c r="R1632" s="34"/>
      <c r="S1632" s="87"/>
      <c r="T1632" s="54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3"/>
      <c r="AK1632" s="3"/>
      <c r="AL1632" s="3"/>
      <c r="AM1632" s="3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</row>
    <row r="1633" spans="1:49" s="18" customFormat="1" ht="22.5" x14ac:dyDescent="0.25">
      <c r="A1633" s="53" t="s">
        <v>1331</v>
      </c>
      <c r="B1633" s="75" t="s">
        <v>1315</v>
      </c>
      <c r="C1633" s="1"/>
      <c r="D1633" s="80"/>
      <c r="E1633" s="1"/>
      <c r="F1633" s="80"/>
      <c r="G1633" s="1"/>
      <c r="H1633" s="80"/>
      <c r="I1633" s="1"/>
      <c r="J1633" s="80"/>
      <c r="K1633" s="1"/>
      <c r="L1633" s="80"/>
      <c r="M1633" s="1"/>
      <c r="N1633" s="80"/>
      <c r="O1633" s="1"/>
      <c r="P1633" s="81"/>
      <c r="Q1633" s="86">
        <v>15000</v>
      </c>
      <c r="R1633" s="34"/>
      <c r="S1633" s="87"/>
      <c r="T1633" s="54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3"/>
      <c r="AK1633" s="3"/>
      <c r="AL1633" s="3"/>
      <c r="AM1633" s="3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</row>
    <row r="1634" spans="1:49" s="18" customFormat="1" ht="12.75" x14ac:dyDescent="0.25">
      <c r="A1634" s="53" t="s">
        <v>1332</v>
      </c>
      <c r="B1634" s="75"/>
      <c r="C1634" s="1"/>
      <c r="D1634" s="80"/>
      <c r="E1634" s="1"/>
      <c r="F1634" s="80"/>
      <c r="G1634" s="1"/>
      <c r="H1634" s="80"/>
      <c r="I1634" s="1"/>
      <c r="J1634" s="80"/>
      <c r="K1634" s="1"/>
      <c r="L1634" s="80"/>
      <c r="M1634" s="1"/>
      <c r="N1634" s="80"/>
      <c r="O1634" s="1"/>
      <c r="P1634" s="81"/>
      <c r="Q1634" s="86"/>
      <c r="R1634" s="34"/>
      <c r="S1634" s="87"/>
      <c r="T1634" s="54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3"/>
      <c r="AK1634" s="3"/>
      <c r="AL1634" s="3"/>
      <c r="AM1634" s="3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</row>
    <row r="1635" spans="1:49" s="18" customFormat="1" ht="12.75" x14ac:dyDescent="0.25">
      <c r="A1635" s="53" t="s">
        <v>187</v>
      </c>
      <c r="B1635" s="75"/>
      <c r="C1635" s="1"/>
      <c r="D1635" s="80"/>
      <c r="E1635" s="1"/>
      <c r="F1635" s="80"/>
      <c r="G1635" s="1"/>
      <c r="H1635" s="80"/>
      <c r="I1635" s="1"/>
      <c r="J1635" s="80"/>
      <c r="K1635" s="1"/>
      <c r="L1635" s="80"/>
      <c r="M1635" s="1"/>
      <c r="N1635" s="80"/>
      <c r="O1635" s="1"/>
      <c r="P1635" s="81"/>
      <c r="Q1635" s="86"/>
      <c r="R1635" s="34"/>
      <c r="S1635" s="87"/>
      <c r="T1635" s="54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3"/>
      <c r="AK1635" s="3"/>
      <c r="AL1635" s="3"/>
      <c r="AM1635" s="3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</row>
    <row r="1636" spans="1:49" s="18" customFormat="1" ht="22.5" x14ac:dyDescent="0.25">
      <c r="A1636" s="53" t="s">
        <v>1333</v>
      </c>
      <c r="B1636" s="75" t="s">
        <v>1315</v>
      </c>
      <c r="C1636" s="1"/>
      <c r="D1636" s="80"/>
      <c r="E1636" s="1"/>
      <c r="F1636" s="80"/>
      <c r="G1636" s="1"/>
      <c r="H1636" s="80"/>
      <c r="I1636" s="1"/>
      <c r="J1636" s="80"/>
      <c r="K1636" s="1"/>
      <c r="L1636" s="80"/>
      <c r="M1636" s="1"/>
      <c r="N1636" s="80"/>
      <c r="O1636" s="1"/>
      <c r="P1636" s="81"/>
      <c r="Q1636" s="86">
        <v>6900</v>
      </c>
      <c r="R1636" s="34"/>
      <c r="S1636" s="87"/>
      <c r="T1636" s="54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3"/>
      <c r="AK1636" s="3"/>
      <c r="AL1636" s="3"/>
      <c r="AM1636" s="3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</row>
    <row r="1637" spans="1:49" s="18" customFormat="1" ht="22.5" x14ac:dyDescent="0.25">
      <c r="A1637" s="53" t="s">
        <v>1334</v>
      </c>
      <c r="B1637" s="75" t="s">
        <v>1315</v>
      </c>
      <c r="C1637" s="1"/>
      <c r="D1637" s="80"/>
      <c r="E1637" s="1"/>
      <c r="F1637" s="80"/>
      <c r="G1637" s="1"/>
      <c r="H1637" s="80"/>
      <c r="I1637" s="1"/>
      <c r="J1637" s="80"/>
      <c r="K1637" s="1"/>
      <c r="L1637" s="80"/>
      <c r="M1637" s="1"/>
      <c r="N1637" s="80"/>
      <c r="O1637" s="1"/>
      <c r="P1637" s="81"/>
      <c r="Q1637" s="86">
        <v>3500</v>
      </c>
      <c r="R1637" s="34"/>
      <c r="S1637" s="87"/>
      <c r="T1637" s="54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3"/>
      <c r="AK1637" s="3"/>
      <c r="AL1637" s="3"/>
      <c r="AM1637" s="3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</row>
    <row r="1638" spans="1:49" s="18" customFormat="1" ht="22.5" x14ac:dyDescent="0.25">
      <c r="A1638" s="53" t="s">
        <v>1335</v>
      </c>
      <c r="B1638" s="75" t="s">
        <v>1315</v>
      </c>
      <c r="C1638" s="1"/>
      <c r="D1638" s="80"/>
      <c r="E1638" s="1"/>
      <c r="F1638" s="80"/>
      <c r="G1638" s="1"/>
      <c r="H1638" s="80"/>
      <c r="I1638" s="1"/>
      <c r="J1638" s="80"/>
      <c r="K1638" s="1"/>
      <c r="L1638" s="80"/>
      <c r="M1638" s="1"/>
      <c r="N1638" s="80"/>
      <c r="O1638" s="1"/>
      <c r="P1638" s="81"/>
      <c r="Q1638" s="86">
        <v>2400</v>
      </c>
      <c r="R1638" s="34"/>
      <c r="S1638" s="87"/>
      <c r="T1638" s="54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3"/>
      <c r="AK1638" s="3"/>
      <c r="AL1638" s="3"/>
      <c r="AM1638" s="3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</row>
    <row r="1639" spans="1:49" s="18" customFormat="1" ht="22.5" x14ac:dyDescent="0.25">
      <c r="A1639" s="53" t="s">
        <v>1336</v>
      </c>
      <c r="B1639" s="75" t="s">
        <v>1315</v>
      </c>
      <c r="C1639" s="1"/>
      <c r="D1639" s="80"/>
      <c r="E1639" s="1"/>
      <c r="F1639" s="80"/>
      <c r="G1639" s="1"/>
      <c r="H1639" s="80"/>
      <c r="I1639" s="1"/>
      <c r="J1639" s="80"/>
      <c r="K1639" s="1"/>
      <c r="L1639" s="80"/>
      <c r="M1639" s="1"/>
      <c r="N1639" s="80"/>
      <c r="O1639" s="1"/>
      <c r="P1639" s="81"/>
      <c r="Q1639" s="86">
        <v>4200</v>
      </c>
      <c r="R1639" s="34"/>
      <c r="S1639" s="87"/>
      <c r="T1639" s="54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3"/>
      <c r="AK1639" s="3"/>
      <c r="AL1639" s="3"/>
      <c r="AM1639" s="3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</row>
    <row r="1640" spans="1:49" s="18" customFormat="1" ht="12.75" x14ac:dyDescent="0.25">
      <c r="A1640" s="53" t="s">
        <v>1317</v>
      </c>
      <c r="B1640" s="75"/>
      <c r="C1640" s="1"/>
      <c r="D1640" s="80"/>
      <c r="E1640" s="1"/>
      <c r="F1640" s="80"/>
      <c r="G1640" s="1"/>
      <c r="H1640" s="80"/>
      <c r="I1640" s="1"/>
      <c r="J1640" s="80"/>
      <c r="K1640" s="1"/>
      <c r="L1640" s="80"/>
      <c r="M1640" s="1"/>
      <c r="N1640" s="80"/>
      <c r="O1640" s="1"/>
      <c r="P1640" s="81"/>
      <c r="Q1640" s="86"/>
      <c r="R1640" s="34"/>
      <c r="S1640" s="87"/>
      <c r="T1640" s="54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3"/>
      <c r="AK1640" s="3"/>
      <c r="AL1640" s="3"/>
      <c r="AM1640" s="3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</row>
    <row r="1641" spans="1:49" s="18" customFormat="1" ht="22.5" x14ac:dyDescent="0.25">
      <c r="A1641" s="53" t="s">
        <v>1337</v>
      </c>
      <c r="B1641" s="75" t="s">
        <v>1315</v>
      </c>
      <c r="C1641" s="1"/>
      <c r="D1641" s="80"/>
      <c r="E1641" s="1"/>
      <c r="F1641" s="80"/>
      <c r="G1641" s="1"/>
      <c r="H1641" s="80"/>
      <c r="I1641" s="1"/>
      <c r="J1641" s="80"/>
      <c r="K1641" s="1"/>
      <c r="L1641" s="80"/>
      <c r="M1641" s="1"/>
      <c r="N1641" s="80"/>
      <c r="O1641" s="1"/>
      <c r="P1641" s="81"/>
      <c r="Q1641" s="86">
        <v>4500</v>
      </c>
      <c r="S1641" s="87"/>
      <c r="T1641" s="54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3"/>
      <c r="AK1641" s="3"/>
      <c r="AL1641" s="3"/>
      <c r="AM1641" s="3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</row>
    <row r="1642" spans="1:49" s="18" customFormat="1" ht="12.75" x14ac:dyDescent="0.25">
      <c r="A1642" s="53" t="s">
        <v>1320</v>
      </c>
      <c r="B1642" s="75"/>
      <c r="C1642" s="1"/>
      <c r="D1642" s="80"/>
      <c r="E1642" s="1"/>
      <c r="F1642" s="80"/>
      <c r="G1642" s="1"/>
      <c r="H1642" s="80"/>
      <c r="I1642" s="1"/>
      <c r="J1642" s="80"/>
      <c r="K1642" s="1"/>
      <c r="L1642" s="80"/>
      <c r="M1642" s="1"/>
      <c r="N1642" s="80"/>
      <c r="O1642" s="1"/>
      <c r="P1642" s="81"/>
      <c r="Q1642" s="86"/>
      <c r="R1642" s="34"/>
      <c r="S1642" s="87"/>
      <c r="T1642" s="54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3"/>
      <c r="AK1642" s="3"/>
      <c r="AL1642" s="3"/>
      <c r="AM1642" s="3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</row>
    <row r="1643" spans="1:49" s="18" customFormat="1" ht="22.5" x14ac:dyDescent="0.25">
      <c r="A1643" s="53" t="s">
        <v>1338</v>
      </c>
      <c r="B1643" s="75" t="s">
        <v>1315</v>
      </c>
      <c r="C1643" s="1"/>
      <c r="D1643" s="80"/>
      <c r="E1643" s="1"/>
      <c r="F1643" s="80"/>
      <c r="G1643" s="1"/>
      <c r="H1643" s="80"/>
      <c r="I1643" s="1"/>
      <c r="J1643" s="80"/>
      <c r="K1643" s="1"/>
      <c r="L1643" s="80"/>
      <c r="M1643" s="1"/>
      <c r="N1643" s="80"/>
      <c r="O1643" s="1"/>
      <c r="P1643" s="81"/>
      <c r="Q1643" s="86">
        <v>59000</v>
      </c>
      <c r="R1643" s="34"/>
      <c r="S1643" s="87"/>
      <c r="T1643" s="54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3"/>
      <c r="AK1643" s="3"/>
      <c r="AL1643" s="3"/>
      <c r="AM1643" s="3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</row>
    <row r="1644" spans="1:49" s="18" customFormat="1" ht="22.5" x14ac:dyDescent="0.25">
      <c r="A1644" s="53" t="s">
        <v>1339</v>
      </c>
      <c r="B1644" s="75" t="s">
        <v>1315</v>
      </c>
      <c r="C1644" s="1"/>
      <c r="D1644" s="80"/>
      <c r="E1644" s="1"/>
      <c r="F1644" s="80"/>
      <c r="G1644" s="1"/>
      <c r="H1644" s="80"/>
      <c r="I1644" s="1"/>
      <c r="J1644" s="80"/>
      <c r="K1644" s="1"/>
      <c r="L1644" s="80"/>
      <c r="M1644" s="1"/>
      <c r="N1644" s="80"/>
      <c r="O1644" s="1"/>
      <c r="P1644" s="81"/>
      <c r="Q1644" s="86">
        <v>39500</v>
      </c>
      <c r="R1644" s="34"/>
      <c r="S1644" s="87"/>
      <c r="T1644" s="54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3"/>
      <c r="AK1644" s="3"/>
      <c r="AL1644" s="3"/>
      <c r="AM1644" s="3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</row>
    <row r="1645" spans="1:49" s="18" customFormat="1" ht="12.75" x14ac:dyDescent="0.25">
      <c r="A1645" s="55" t="s">
        <v>1340</v>
      </c>
      <c r="B1645" s="75"/>
      <c r="C1645" s="1"/>
      <c r="D1645" s="80"/>
      <c r="E1645" s="1"/>
      <c r="F1645" s="80"/>
      <c r="G1645" s="1"/>
      <c r="H1645" s="80"/>
      <c r="I1645" s="1"/>
      <c r="J1645" s="80"/>
      <c r="K1645" s="1"/>
      <c r="L1645" s="80"/>
      <c r="M1645" s="1"/>
      <c r="N1645" s="80"/>
      <c r="O1645" s="1"/>
      <c r="P1645" s="81"/>
      <c r="Q1645" s="86"/>
      <c r="R1645" s="34"/>
      <c r="S1645" s="87"/>
      <c r="T1645" s="54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3"/>
      <c r="AK1645" s="3"/>
      <c r="AL1645" s="3"/>
      <c r="AM1645" s="3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</row>
    <row r="1646" spans="1:49" s="18" customFormat="1" ht="12.75" x14ac:dyDescent="0.25">
      <c r="A1646" s="53" t="s">
        <v>187</v>
      </c>
      <c r="B1646" s="75"/>
      <c r="C1646" s="1"/>
      <c r="D1646" s="80"/>
      <c r="E1646" s="1"/>
      <c r="F1646" s="80"/>
      <c r="G1646" s="1"/>
      <c r="H1646" s="80"/>
      <c r="I1646" s="1"/>
      <c r="J1646" s="80"/>
      <c r="K1646" s="1"/>
      <c r="L1646" s="80"/>
      <c r="M1646" s="1"/>
      <c r="N1646" s="80"/>
      <c r="O1646" s="1"/>
      <c r="P1646" s="81"/>
      <c r="Q1646" s="86"/>
      <c r="R1646" s="34"/>
      <c r="S1646" s="87"/>
      <c r="T1646" s="54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3"/>
      <c r="AK1646" s="3"/>
      <c r="AL1646" s="3"/>
      <c r="AM1646" s="3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</row>
    <row r="1647" spans="1:49" s="18" customFormat="1" ht="22.5" x14ac:dyDescent="0.25">
      <c r="A1647" s="53" t="s">
        <v>1341</v>
      </c>
      <c r="B1647" s="75" t="s">
        <v>1315</v>
      </c>
      <c r="C1647" s="1"/>
      <c r="D1647" s="80"/>
      <c r="E1647" s="1"/>
      <c r="F1647" s="80"/>
      <c r="G1647" s="1"/>
      <c r="H1647" s="80"/>
      <c r="I1647" s="1"/>
      <c r="J1647" s="80"/>
      <c r="K1647" s="1"/>
      <c r="L1647" s="80"/>
      <c r="M1647" s="1"/>
      <c r="N1647" s="80"/>
      <c r="O1647" s="1"/>
      <c r="P1647" s="81"/>
      <c r="Q1647" s="86">
        <v>150</v>
      </c>
      <c r="R1647" s="34"/>
      <c r="S1647" s="87"/>
      <c r="T1647" s="54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3"/>
      <c r="AK1647" s="3"/>
      <c r="AL1647" s="3"/>
      <c r="AM1647" s="3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</row>
    <row r="1648" spans="1:49" s="18" customFormat="1" ht="22.5" x14ac:dyDescent="0.25">
      <c r="A1648" s="53" t="s">
        <v>1342</v>
      </c>
      <c r="B1648" s="75" t="s">
        <v>1315</v>
      </c>
      <c r="C1648" s="1"/>
      <c r="D1648" s="80"/>
      <c r="E1648" s="1"/>
      <c r="F1648" s="80"/>
      <c r="G1648" s="1"/>
      <c r="H1648" s="80"/>
      <c r="I1648" s="1"/>
      <c r="J1648" s="80"/>
      <c r="K1648" s="1"/>
      <c r="L1648" s="80"/>
      <c r="M1648" s="1"/>
      <c r="N1648" s="80"/>
      <c r="O1648" s="1"/>
      <c r="P1648" s="81"/>
      <c r="Q1648" s="86">
        <v>75000</v>
      </c>
      <c r="R1648" s="34"/>
      <c r="S1648" s="87"/>
      <c r="T1648" s="54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3"/>
      <c r="AK1648" s="3"/>
      <c r="AL1648" s="3"/>
      <c r="AM1648" s="3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</row>
    <row r="1649" spans="1:49" s="18" customFormat="1" ht="22.5" x14ac:dyDescent="0.25">
      <c r="A1649" s="53" t="s">
        <v>1343</v>
      </c>
      <c r="B1649" s="75" t="s">
        <v>1315</v>
      </c>
      <c r="C1649" s="1"/>
      <c r="D1649" s="80"/>
      <c r="E1649" s="1"/>
      <c r="F1649" s="80"/>
      <c r="G1649" s="1"/>
      <c r="H1649" s="80"/>
      <c r="I1649" s="1"/>
      <c r="J1649" s="80"/>
      <c r="K1649" s="1"/>
      <c r="L1649" s="80"/>
      <c r="M1649" s="1"/>
      <c r="N1649" s="80"/>
      <c r="O1649" s="1"/>
      <c r="P1649" s="81"/>
      <c r="Q1649" s="86">
        <v>3375</v>
      </c>
      <c r="R1649" s="34"/>
      <c r="S1649" s="87"/>
      <c r="T1649" s="54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3"/>
      <c r="AK1649" s="3"/>
      <c r="AL1649" s="3"/>
      <c r="AM1649" s="3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</row>
    <row r="1650" spans="1:49" s="18" customFormat="1" ht="22.5" x14ac:dyDescent="0.25">
      <c r="A1650" s="53" t="s">
        <v>1344</v>
      </c>
      <c r="B1650" s="75" t="s">
        <v>1315</v>
      </c>
      <c r="C1650" s="1"/>
      <c r="D1650" s="80"/>
      <c r="E1650" s="1"/>
      <c r="F1650" s="80"/>
      <c r="G1650" s="1"/>
      <c r="H1650" s="80"/>
      <c r="I1650" s="1"/>
      <c r="J1650" s="80"/>
      <c r="K1650" s="1"/>
      <c r="L1650" s="80"/>
      <c r="M1650" s="1"/>
      <c r="N1650" s="80"/>
      <c r="O1650" s="1"/>
      <c r="P1650" s="81"/>
      <c r="Q1650" s="86">
        <v>6000</v>
      </c>
      <c r="R1650" s="34"/>
      <c r="S1650" s="87"/>
      <c r="T1650" s="54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3"/>
      <c r="AK1650" s="3"/>
      <c r="AL1650" s="3"/>
      <c r="AM1650" s="3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</row>
    <row r="1651" spans="1:49" s="18" customFormat="1" ht="12.75" x14ac:dyDescent="0.25">
      <c r="A1651" s="53" t="s">
        <v>1317</v>
      </c>
      <c r="B1651" s="75"/>
      <c r="C1651" s="1"/>
      <c r="D1651" s="80"/>
      <c r="E1651" s="1"/>
      <c r="F1651" s="80"/>
      <c r="G1651" s="1"/>
      <c r="H1651" s="80"/>
      <c r="I1651" s="1"/>
      <c r="J1651" s="80"/>
      <c r="K1651" s="1"/>
      <c r="L1651" s="80"/>
      <c r="M1651" s="1"/>
      <c r="N1651" s="80"/>
      <c r="O1651" s="1"/>
      <c r="P1651" s="81"/>
      <c r="Q1651" s="86"/>
      <c r="R1651" s="34"/>
      <c r="S1651" s="87"/>
      <c r="T1651" s="54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3"/>
      <c r="AK1651" s="3"/>
      <c r="AL1651" s="3"/>
      <c r="AM1651" s="3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</row>
    <row r="1652" spans="1:49" s="18" customFormat="1" ht="22.5" x14ac:dyDescent="0.25">
      <c r="A1652" s="53" t="s">
        <v>1345</v>
      </c>
      <c r="B1652" s="75" t="s">
        <v>1315</v>
      </c>
      <c r="C1652" s="1"/>
      <c r="D1652" s="80"/>
      <c r="E1652" s="1"/>
      <c r="F1652" s="80"/>
      <c r="G1652" s="1"/>
      <c r="H1652" s="80"/>
      <c r="I1652" s="1"/>
      <c r="J1652" s="80"/>
      <c r="K1652" s="1"/>
      <c r="L1652" s="80"/>
      <c r="M1652" s="1"/>
      <c r="N1652" s="80"/>
      <c r="O1652" s="1"/>
      <c r="P1652" s="81"/>
      <c r="Q1652" s="86">
        <v>24000</v>
      </c>
      <c r="R1652" s="34"/>
      <c r="S1652" s="87"/>
      <c r="T1652" s="54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3"/>
      <c r="AK1652" s="3"/>
      <c r="AL1652" s="3"/>
      <c r="AM1652" s="3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</row>
    <row r="1653" spans="1:49" s="18" customFormat="1" ht="22.5" x14ac:dyDescent="0.25">
      <c r="A1653" s="53" t="s">
        <v>1346</v>
      </c>
      <c r="B1653" s="75" t="s">
        <v>1315</v>
      </c>
      <c r="C1653" s="1"/>
      <c r="D1653" s="80"/>
      <c r="E1653" s="1"/>
      <c r="F1653" s="80"/>
      <c r="G1653" s="1"/>
      <c r="H1653" s="80"/>
      <c r="I1653" s="1"/>
      <c r="J1653" s="80"/>
      <c r="K1653" s="1"/>
      <c r="L1653" s="80"/>
      <c r="M1653" s="1"/>
      <c r="N1653" s="80"/>
      <c r="O1653" s="1"/>
      <c r="P1653" s="81"/>
      <c r="Q1653" s="86">
        <v>1350</v>
      </c>
      <c r="R1653" s="34"/>
      <c r="S1653" s="87"/>
      <c r="T1653" s="54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3"/>
      <c r="AK1653" s="3"/>
      <c r="AL1653" s="3"/>
      <c r="AM1653" s="3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</row>
    <row r="1654" spans="1:49" s="18" customFormat="1" ht="12.75" x14ac:dyDescent="0.25">
      <c r="A1654" s="53" t="s">
        <v>1347</v>
      </c>
      <c r="B1654" s="75"/>
      <c r="C1654" s="1"/>
      <c r="D1654" s="80"/>
      <c r="E1654" s="1"/>
      <c r="F1654" s="80"/>
      <c r="G1654" s="1"/>
      <c r="H1654" s="80"/>
      <c r="I1654" s="1"/>
      <c r="J1654" s="80"/>
      <c r="K1654" s="1"/>
      <c r="L1654" s="80"/>
      <c r="M1654" s="1"/>
      <c r="N1654" s="80"/>
      <c r="O1654" s="1"/>
      <c r="P1654" s="81"/>
      <c r="Q1654" s="86"/>
      <c r="R1654" s="34"/>
      <c r="S1654" s="87"/>
      <c r="T1654" s="54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3"/>
      <c r="AK1654" s="3"/>
      <c r="AL1654" s="3"/>
      <c r="AM1654" s="3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</row>
    <row r="1655" spans="1:49" s="18" customFormat="1" ht="22.5" x14ac:dyDescent="0.25">
      <c r="A1655" s="53" t="s">
        <v>1348</v>
      </c>
      <c r="B1655" s="75" t="s">
        <v>1315</v>
      </c>
      <c r="C1655" s="1"/>
      <c r="D1655" s="80"/>
      <c r="E1655" s="1"/>
      <c r="F1655" s="80"/>
      <c r="G1655" s="1"/>
      <c r="H1655" s="80"/>
      <c r="I1655" s="1"/>
      <c r="J1655" s="80"/>
      <c r="K1655" s="1"/>
      <c r="L1655" s="80"/>
      <c r="M1655" s="1"/>
      <c r="N1655" s="80"/>
      <c r="O1655" s="1"/>
      <c r="P1655" s="81"/>
      <c r="Q1655" s="86">
        <v>3000</v>
      </c>
      <c r="R1655" s="34"/>
      <c r="S1655" s="87"/>
      <c r="T1655" s="54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3"/>
      <c r="AK1655" s="3"/>
      <c r="AL1655" s="3"/>
      <c r="AM1655" s="3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</row>
    <row r="1656" spans="1:49" s="18" customFormat="1" ht="22.5" x14ac:dyDescent="0.25">
      <c r="A1656" s="53" t="s">
        <v>1349</v>
      </c>
      <c r="B1656" s="75" t="s">
        <v>1315</v>
      </c>
      <c r="C1656" s="1"/>
      <c r="D1656" s="80"/>
      <c r="E1656" s="1"/>
      <c r="F1656" s="80"/>
      <c r="G1656" s="1"/>
      <c r="H1656" s="80"/>
      <c r="I1656" s="1"/>
      <c r="J1656" s="80"/>
      <c r="K1656" s="1"/>
      <c r="L1656" s="80"/>
      <c r="M1656" s="1"/>
      <c r="N1656" s="80"/>
      <c r="O1656" s="1"/>
      <c r="P1656" s="81"/>
      <c r="Q1656" s="86">
        <v>2000</v>
      </c>
      <c r="R1656" s="34"/>
      <c r="S1656" s="87"/>
      <c r="T1656" s="54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3"/>
      <c r="AK1656" s="3"/>
      <c r="AL1656" s="3"/>
      <c r="AM1656" s="3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</row>
    <row r="1657" spans="1:49" s="18" customFormat="1" ht="22.5" x14ac:dyDescent="0.25">
      <c r="A1657" s="53" t="s">
        <v>1350</v>
      </c>
      <c r="B1657" s="75" t="s">
        <v>1315</v>
      </c>
      <c r="C1657" s="1"/>
      <c r="D1657" s="80"/>
      <c r="E1657" s="1"/>
      <c r="F1657" s="80"/>
      <c r="G1657" s="1"/>
      <c r="H1657" s="80"/>
      <c r="I1657" s="1"/>
      <c r="J1657" s="80"/>
      <c r="K1657" s="1"/>
      <c r="L1657" s="80"/>
      <c r="M1657" s="1"/>
      <c r="N1657" s="80"/>
      <c r="O1657" s="1"/>
      <c r="P1657" s="81"/>
      <c r="Q1657" s="86">
        <v>1000</v>
      </c>
      <c r="R1657" s="34"/>
      <c r="S1657" s="87"/>
      <c r="T1657" s="54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3"/>
      <c r="AK1657" s="3"/>
      <c r="AL1657" s="3"/>
      <c r="AM1657" s="3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</row>
    <row r="1658" spans="1:49" s="18" customFormat="1" ht="12.75" x14ac:dyDescent="0.25">
      <c r="A1658" s="53" t="s">
        <v>1351</v>
      </c>
      <c r="B1658" s="75"/>
      <c r="C1658" s="1"/>
      <c r="D1658" s="80"/>
      <c r="E1658" s="1"/>
      <c r="F1658" s="80"/>
      <c r="G1658" s="1"/>
      <c r="H1658" s="80"/>
      <c r="I1658" s="1"/>
      <c r="J1658" s="80"/>
      <c r="K1658" s="1"/>
      <c r="L1658" s="80"/>
      <c r="M1658" s="1"/>
      <c r="N1658" s="80"/>
      <c r="O1658" s="1"/>
      <c r="P1658" s="81"/>
      <c r="Q1658" s="86"/>
      <c r="R1658" s="34"/>
      <c r="S1658" s="87"/>
      <c r="T1658" s="54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3"/>
      <c r="AK1658" s="3"/>
      <c r="AL1658" s="3"/>
      <c r="AM1658" s="3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</row>
    <row r="1659" spans="1:49" s="18" customFormat="1" ht="12.75" x14ac:dyDescent="0.25">
      <c r="A1659" s="53" t="s">
        <v>187</v>
      </c>
      <c r="B1659" s="75"/>
      <c r="C1659" s="1"/>
      <c r="D1659" s="80"/>
      <c r="E1659" s="1"/>
      <c r="F1659" s="80"/>
      <c r="G1659" s="1"/>
      <c r="H1659" s="80"/>
      <c r="I1659" s="1"/>
      <c r="J1659" s="80"/>
      <c r="K1659" s="1"/>
      <c r="L1659" s="80"/>
      <c r="M1659" s="1"/>
      <c r="N1659" s="80"/>
      <c r="O1659" s="1"/>
      <c r="P1659" s="81"/>
      <c r="Q1659" s="86"/>
      <c r="R1659" s="34"/>
      <c r="S1659" s="87"/>
      <c r="T1659" s="54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3"/>
      <c r="AK1659" s="3"/>
      <c r="AL1659" s="3"/>
      <c r="AM1659" s="3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</row>
    <row r="1660" spans="1:49" s="18" customFormat="1" ht="22.5" x14ac:dyDescent="0.25">
      <c r="A1660" s="53" t="s">
        <v>1352</v>
      </c>
      <c r="B1660" s="75" t="s">
        <v>1315</v>
      </c>
      <c r="C1660" s="1"/>
      <c r="D1660" s="80"/>
      <c r="E1660" s="1"/>
      <c r="F1660" s="80"/>
      <c r="G1660" s="1"/>
      <c r="H1660" s="80"/>
      <c r="I1660" s="1"/>
      <c r="J1660" s="80"/>
      <c r="K1660" s="1"/>
      <c r="L1660" s="80"/>
      <c r="M1660" s="1"/>
      <c r="N1660" s="80"/>
      <c r="O1660" s="1"/>
      <c r="P1660" s="81"/>
      <c r="Q1660" s="86">
        <v>80000</v>
      </c>
      <c r="R1660" s="34"/>
      <c r="S1660" s="87"/>
      <c r="T1660" s="54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3"/>
      <c r="AK1660" s="3"/>
      <c r="AL1660" s="3"/>
      <c r="AM1660" s="3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</row>
    <row r="1661" spans="1:49" s="18" customFormat="1" ht="12.75" x14ac:dyDescent="0.25">
      <c r="A1661" s="53" t="s">
        <v>1317</v>
      </c>
      <c r="B1661" s="75"/>
      <c r="C1661" s="1"/>
      <c r="D1661" s="80"/>
      <c r="E1661" s="1"/>
      <c r="F1661" s="80"/>
      <c r="G1661" s="1"/>
      <c r="H1661" s="80"/>
      <c r="I1661" s="1"/>
      <c r="J1661" s="80"/>
      <c r="K1661" s="1"/>
      <c r="L1661" s="80"/>
      <c r="M1661" s="1"/>
      <c r="N1661" s="80"/>
      <c r="O1661" s="1"/>
      <c r="P1661" s="81"/>
      <c r="Q1661" s="86"/>
      <c r="R1661" s="34"/>
      <c r="S1661" s="87"/>
      <c r="T1661" s="54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3"/>
      <c r="AK1661" s="3"/>
      <c r="AL1661" s="3"/>
      <c r="AM1661" s="3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</row>
    <row r="1662" spans="1:49" s="18" customFormat="1" ht="22.5" x14ac:dyDescent="0.25">
      <c r="A1662" s="53" t="s">
        <v>1345</v>
      </c>
      <c r="B1662" s="75" t="s">
        <v>1315</v>
      </c>
      <c r="C1662" s="1"/>
      <c r="D1662" s="80"/>
      <c r="E1662" s="1"/>
      <c r="F1662" s="80"/>
      <c r="G1662" s="1"/>
      <c r="H1662" s="80"/>
      <c r="I1662" s="1"/>
      <c r="J1662" s="80"/>
      <c r="K1662" s="1"/>
      <c r="L1662" s="80"/>
      <c r="M1662" s="1"/>
      <c r="N1662" s="80"/>
      <c r="O1662" s="1"/>
      <c r="P1662" s="81"/>
      <c r="Q1662" s="86">
        <v>16994</v>
      </c>
      <c r="R1662" s="34"/>
      <c r="S1662" s="87"/>
      <c r="T1662" s="54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3"/>
      <c r="AK1662" s="3"/>
      <c r="AL1662" s="3"/>
      <c r="AM1662" s="3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</row>
    <row r="1663" spans="1:49" s="18" customFormat="1" ht="12.75" x14ac:dyDescent="0.25">
      <c r="A1663" s="53" t="s">
        <v>1320</v>
      </c>
      <c r="B1663" s="75"/>
      <c r="C1663" s="1"/>
      <c r="D1663" s="80"/>
      <c r="E1663" s="1"/>
      <c r="F1663" s="80"/>
      <c r="G1663" s="1"/>
      <c r="H1663" s="80"/>
      <c r="I1663" s="1"/>
      <c r="J1663" s="80"/>
      <c r="K1663" s="1"/>
      <c r="L1663" s="80"/>
      <c r="M1663" s="1"/>
      <c r="N1663" s="80"/>
      <c r="O1663" s="1"/>
      <c r="P1663" s="81"/>
      <c r="Q1663" s="86"/>
      <c r="R1663" s="34"/>
      <c r="S1663" s="87"/>
      <c r="T1663" s="54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3"/>
      <c r="AK1663" s="3"/>
      <c r="AL1663" s="3"/>
      <c r="AM1663" s="3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</row>
    <row r="1664" spans="1:49" s="18" customFormat="1" ht="22.5" x14ac:dyDescent="0.25">
      <c r="A1664" s="53" t="s">
        <v>1353</v>
      </c>
      <c r="B1664" s="75" t="s">
        <v>1315</v>
      </c>
      <c r="C1664" s="1"/>
      <c r="D1664" s="80"/>
      <c r="E1664" s="1"/>
      <c r="F1664" s="80"/>
      <c r="G1664" s="1"/>
      <c r="H1664" s="80"/>
      <c r="I1664" s="1"/>
      <c r="J1664" s="80"/>
      <c r="K1664" s="1"/>
      <c r="L1664" s="80"/>
      <c r="M1664" s="1"/>
      <c r="N1664" s="80"/>
      <c r="O1664" s="1"/>
      <c r="P1664" s="81"/>
      <c r="Q1664" s="86">
        <v>3000</v>
      </c>
      <c r="R1664" s="34"/>
      <c r="S1664" s="87"/>
      <c r="T1664" s="54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3"/>
      <c r="AK1664" s="3"/>
      <c r="AL1664" s="3"/>
      <c r="AM1664" s="3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</row>
    <row r="1665" spans="1:49" s="18" customFormat="1" ht="12.75" x14ac:dyDescent="0.25">
      <c r="A1665" s="53" t="s">
        <v>1354</v>
      </c>
      <c r="B1665" s="75"/>
      <c r="C1665" s="1"/>
      <c r="D1665" s="80"/>
      <c r="E1665" s="1"/>
      <c r="F1665" s="80"/>
      <c r="G1665" s="1"/>
      <c r="H1665" s="80"/>
      <c r="I1665" s="1"/>
      <c r="J1665" s="80"/>
      <c r="K1665" s="1"/>
      <c r="L1665" s="80"/>
      <c r="M1665" s="1"/>
      <c r="N1665" s="80"/>
      <c r="O1665" s="1"/>
      <c r="P1665" s="81"/>
      <c r="Q1665" s="86"/>
      <c r="R1665" s="34"/>
      <c r="S1665" s="87"/>
      <c r="T1665" s="54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3"/>
      <c r="AK1665" s="3"/>
      <c r="AL1665" s="3"/>
      <c r="AM1665" s="3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</row>
    <row r="1666" spans="1:49" s="18" customFormat="1" ht="12.75" x14ac:dyDescent="0.25">
      <c r="A1666" s="53" t="s">
        <v>187</v>
      </c>
      <c r="B1666" s="75"/>
      <c r="C1666" s="1"/>
      <c r="D1666" s="80"/>
      <c r="E1666" s="1"/>
      <c r="F1666" s="80"/>
      <c r="G1666" s="1"/>
      <c r="H1666" s="80"/>
      <c r="I1666" s="1"/>
      <c r="J1666" s="80"/>
      <c r="K1666" s="1"/>
      <c r="L1666" s="80"/>
      <c r="M1666" s="1"/>
      <c r="N1666" s="80"/>
      <c r="O1666" s="1"/>
      <c r="P1666" s="81"/>
      <c r="Q1666" s="86"/>
      <c r="R1666" s="34"/>
      <c r="S1666" s="87"/>
      <c r="T1666" s="54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3"/>
      <c r="AK1666" s="3"/>
      <c r="AL1666" s="3"/>
      <c r="AM1666" s="3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</row>
    <row r="1667" spans="1:49" s="18" customFormat="1" ht="22.5" x14ac:dyDescent="0.25">
      <c r="A1667" s="53" t="s">
        <v>1355</v>
      </c>
      <c r="B1667" s="75" t="s">
        <v>1315</v>
      </c>
      <c r="C1667" s="1"/>
      <c r="D1667" s="80"/>
      <c r="E1667" s="1"/>
      <c r="F1667" s="80"/>
      <c r="G1667" s="1"/>
      <c r="H1667" s="80"/>
      <c r="I1667" s="1"/>
      <c r="J1667" s="80"/>
      <c r="K1667" s="1"/>
      <c r="L1667" s="80"/>
      <c r="M1667" s="1"/>
      <c r="N1667" s="80"/>
      <c r="O1667" s="1"/>
      <c r="P1667" s="81"/>
      <c r="Q1667" s="86">
        <v>29000</v>
      </c>
      <c r="R1667" s="34"/>
      <c r="S1667" s="87"/>
      <c r="T1667" s="54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3"/>
      <c r="AK1667" s="3"/>
      <c r="AL1667" s="3"/>
      <c r="AM1667" s="3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</row>
    <row r="1668" spans="1:49" s="18" customFormat="1" ht="22.5" x14ac:dyDescent="0.25">
      <c r="A1668" s="53" t="s">
        <v>1356</v>
      </c>
      <c r="B1668" s="75" t="s">
        <v>1315</v>
      </c>
      <c r="C1668" s="1"/>
      <c r="D1668" s="80"/>
      <c r="E1668" s="1"/>
      <c r="F1668" s="80"/>
      <c r="G1668" s="1"/>
      <c r="H1668" s="80"/>
      <c r="I1668" s="1"/>
      <c r="J1668" s="80"/>
      <c r="K1668" s="1"/>
      <c r="L1668" s="80"/>
      <c r="M1668" s="1"/>
      <c r="N1668" s="80"/>
      <c r="O1668" s="1"/>
      <c r="P1668" s="81"/>
      <c r="Q1668" s="86">
        <v>65</v>
      </c>
      <c r="R1668" s="34"/>
      <c r="S1668" s="87"/>
      <c r="T1668" s="54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3"/>
      <c r="AK1668" s="3"/>
      <c r="AL1668" s="3"/>
      <c r="AM1668" s="3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</row>
    <row r="1669" spans="1:49" s="18" customFormat="1" ht="22.5" x14ac:dyDescent="0.25">
      <c r="A1669" s="53" t="s">
        <v>1357</v>
      </c>
      <c r="B1669" s="75" t="s">
        <v>1315</v>
      </c>
      <c r="C1669" s="1"/>
      <c r="D1669" s="80"/>
      <c r="E1669" s="1"/>
      <c r="F1669" s="80"/>
      <c r="G1669" s="1"/>
      <c r="H1669" s="80"/>
      <c r="I1669" s="1"/>
      <c r="J1669" s="80"/>
      <c r="K1669" s="1"/>
      <c r="L1669" s="80"/>
      <c r="M1669" s="1"/>
      <c r="N1669" s="80"/>
      <c r="O1669" s="1"/>
      <c r="P1669" s="81"/>
      <c r="Q1669" s="86">
        <v>95</v>
      </c>
      <c r="R1669" s="34"/>
      <c r="S1669" s="87"/>
      <c r="T1669" s="54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3"/>
      <c r="AK1669" s="3"/>
      <c r="AL1669" s="3"/>
      <c r="AM1669" s="3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</row>
    <row r="1670" spans="1:49" s="18" customFormat="1" ht="22.5" x14ac:dyDescent="0.25">
      <c r="A1670" s="53" t="s">
        <v>1358</v>
      </c>
      <c r="B1670" s="75" t="s">
        <v>1315</v>
      </c>
      <c r="C1670" s="1"/>
      <c r="D1670" s="80"/>
      <c r="E1670" s="1"/>
      <c r="F1670" s="80"/>
      <c r="G1670" s="1"/>
      <c r="H1670" s="80"/>
      <c r="I1670" s="1"/>
      <c r="J1670" s="80"/>
      <c r="K1670" s="1"/>
      <c r="L1670" s="80"/>
      <c r="M1670" s="1"/>
      <c r="N1670" s="80"/>
      <c r="O1670" s="1"/>
      <c r="P1670" s="81"/>
      <c r="Q1670" s="86">
        <v>14400</v>
      </c>
      <c r="R1670" s="34"/>
      <c r="S1670" s="87"/>
      <c r="T1670" s="54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3"/>
      <c r="AK1670" s="3"/>
      <c r="AL1670" s="3"/>
      <c r="AM1670" s="3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</row>
    <row r="1671" spans="1:49" s="18" customFormat="1" ht="22.5" x14ac:dyDescent="0.25">
      <c r="A1671" s="53" t="s">
        <v>1359</v>
      </c>
      <c r="B1671" s="75" t="s">
        <v>1315</v>
      </c>
      <c r="C1671" s="1"/>
      <c r="D1671" s="80"/>
      <c r="E1671" s="1"/>
      <c r="F1671" s="80"/>
      <c r="G1671" s="1"/>
      <c r="H1671" s="80"/>
      <c r="I1671" s="1"/>
      <c r="J1671" s="80"/>
      <c r="K1671" s="1"/>
      <c r="L1671" s="80"/>
      <c r="M1671" s="1"/>
      <c r="N1671" s="80"/>
      <c r="O1671" s="1"/>
      <c r="P1671" s="81"/>
      <c r="Q1671" s="86">
        <v>12600</v>
      </c>
      <c r="R1671" s="34"/>
      <c r="S1671" s="87"/>
      <c r="T1671" s="54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3"/>
      <c r="AK1671" s="3"/>
      <c r="AL1671" s="3"/>
      <c r="AM1671" s="3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</row>
    <row r="1672" spans="1:49" s="18" customFormat="1" ht="12.75" x14ac:dyDescent="0.25">
      <c r="A1672" s="53" t="s">
        <v>1317</v>
      </c>
      <c r="B1672" s="75"/>
      <c r="C1672" s="1"/>
      <c r="D1672" s="80"/>
      <c r="E1672" s="1"/>
      <c r="F1672" s="80"/>
      <c r="G1672" s="1"/>
      <c r="H1672" s="80"/>
      <c r="I1672" s="1"/>
      <c r="J1672" s="80"/>
      <c r="K1672" s="1"/>
      <c r="L1672" s="80"/>
      <c r="M1672" s="1"/>
      <c r="N1672" s="80"/>
      <c r="O1672" s="1"/>
      <c r="P1672" s="81"/>
      <c r="Q1672" s="86"/>
      <c r="R1672" s="34"/>
      <c r="S1672" s="87"/>
      <c r="T1672" s="54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3"/>
      <c r="AK1672" s="3"/>
      <c r="AL1672" s="3"/>
      <c r="AM1672" s="3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</row>
    <row r="1673" spans="1:49" s="18" customFormat="1" ht="22.5" x14ac:dyDescent="0.25">
      <c r="A1673" s="53" t="s">
        <v>1337</v>
      </c>
      <c r="B1673" s="75" t="s">
        <v>1315</v>
      </c>
      <c r="C1673" s="1"/>
      <c r="D1673" s="80"/>
      <c r="E1673" s="1"/>
      <c r="F1673" s="80"/>
      <c r="G1673" s="1"/>
      <c r="H1673" s="80"/>
      <c r="I1673" s="1"/>
      <c r="J1673" s="80"/>
      <c r="K1673" s="1"/>
      <c r="L1673" s="80"/>
      <c r="M1673" s="1"/>
      <c r="N1673" s="80"/>
      <c r="O1673" s="1"/>
      <c r="P1673" s="81"/>
      <c r="Q1673" s="86">
        <v>2700</v>
      </c>
      <c r="R1673" s="34"/>
      <c r="S1673" s="87"/>
      <c r="T1673" s="54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3"/>
      <c r="AK1673" s="3"/>
      <c r="AL1673" s="3"/>
      <c r="AM1673" s="3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</row>
    <row r="1674" spans="1:49" s="18" customFormat="1" ht="22.5" x14ac:dyDescent="0.25">
      <c r="A1674" s="53" t="s">
        <v>1360</v>
      </c>
      <c r="B1674" s="75" t="s">
        <v>1315</v>
      </c>
      <c r="C1674" s="1"/>
      <c r="D1674" s="80"/>
      <c r="E1674" s="1"/>
      <c r="F1674" s="80"/>
      <c r="G1674" s="1"/>
      <c r="H1674" s="80"/>
      <c r="I1674" s="1"/>
      <c r="J1674" s="80"/>
      <c r="K1674" s="1"/>
      <c r="L1674" s="80"/>
      <c r="M1674" s="1"/>
      <c r="N1674" s="80"/>
      <c r="O1674" s="1"/>
      <c r="P1674" s="81"/>
      <c r="Q1674" s="86">
        <v>2700</v>
      </c>
      <c r="R1674" s="34"/>
      <c r="S1674" s="87"/>
      <c r="T1674" s="54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3"/>
      <c r="AK1674" s="3"/>
      <c r="AL1674" s="3"/>
      <c r="AM1674" s="3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</row>
    <row r="1675" spans="1:49" s="18" customFormat="1" ht="12.75" x14ac:dyDescent="0.25">
      <c r="A1675" s="53" t="s">
        <v>1320</v>
      </c>
      <c r="B1675" s="75"/>
      <c r="C1675" s="1"/>
      <c r="D1675" s="80"/>
      <c r="E1675" s="1"/>
      <c r="F1675" s="80"/>
      <c r="G1675" s="1"/>
      <c r="H1675" s="80"/>
      <c r="I1675" s="1"/>
      <c r="J1675" s="80"/>
      <c r="K1675" s="1"/>
      <c r="L1675" s="80"/>
      <c r="M1675" s="1"/>
      <c r="N1675" s="80"/>
      <c r="O1675" s="1"/>
      <c r="P1675" s="81"/>
      <c r="Q1675" s="86"/>
      <c r="R1675" s="34"/>
      <c r="S1675" s="87"/>
      <c r="T1675" s="54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3"/>
      <c r="AK1675" s="3"/>
      <c r="AL1675" s="3"/>
      <c r="AM1675" s="3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</row>
    <row r="1676" spans="1:49" s="18" customFormat="1" ht="22.5" x14ac:dyDescent="0.25">
      <c r="A1676" s="53" t="s">
        <v>1361</v>
      </c>
      <c r="B1676" s="75" t="s">
        <v>1315</v>
      </c>
      <c r="C1676" s="1"/>
      <c r="D1676" s="80"/>
      <c r="E1676" s="1"/>
      <c r="F1676" s="80"/>
      <c r="G1676" s="1"/>
      <c r="H1676" s="80"/>
      <c r="I1676" s="1"/>
      <c r="J1676" s="80"/>
      <c r="K1676" s="1"/>
      <c r="L1676" s="80"/>
      <c r="M1676" s="1"/>
      <c r="N1676" s="80"/>
      <c r="O1676" s="1"/>
      <c r="P1676" s="81"/>
      <c r="Q1676" s="86">
        <v>2400</v>
      </c>
      <c r="R1676" s="34"/>
      <c r="S1676" s="87"/>
      <c r="T1676" s="54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3"/>
      <c r="AK1676" s="3"/>
      <c r="AL1676" s="3"/>
      <c r="AM1676" s="3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</row>
    <row r="1677" spans="1:49" s="18" customFormat="1" ht="22.5" x14ac:dyDescent="0.25">
      <c r="A1677" s="53" t="s">
        <v>1362</v>
      </c>
      <c r="B1677" s="75" t="s">
        <v>1315</v>
      </c>
      <c r="C1677" s="1"/>
      <c r="D1677" s="80"/>
      <c r="E1677" s="1"/>
      <c r="F1677" s="80"/>
      <c r="G1677" s="1"/>
      <c r="H1677" s="80"/>
      <c r="I1677" s="1"/>
      <c r="J1677" s="80"/>
      <c r="K1677" s="1"/>
      <c r="L1677" s="80"/>
      <c r="M1677" s="1"/>
      <c r="N1677" s="80"/>
      <c r="O1677" s="1"/>
      <c r="P1677" s="81"/>
      <c r="Q1677" s="86">
        <v>4500</v>
      </c>
      <c r="R1677" s="34"/>
      <c r="S1677" s="87"/>
      <c r="T1677" s="54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3"/>
      <c r="AK1677" s="3"/>
      <c r="AL1677" s="3"/>
      <c r="AM1677" s="3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</row>
    <row r="1678" spans="1:49" s="18" customFormat="1" ht="22.5" x14ac:dyDescent="0.25">
      <c r="A1678" s="53" t="s">
        <v>1363</v>
      </c>
      <c r="B1678" s="75" t="s">
        <v>1315</v>
      </c>
      <c r="C1678" s="1"/>
      <c r="D1678" s="80"/>
      <c r="E1678" s="1"/>
      <c r="F1678" s="80"/>
      <c r="G1678" s="1"/>
      <c r="H1678" s="80"/>
      <c r="I1678" s="1"/>
      <c r="J1678" s="80"/>
      <c r="K1678" s="1"/>
      <c r="L1678" s="80"/>
      <c r="M1678" s="1"/>
      <c r="N1678" s="80"/>
      <c r="O1678" s="1"/>
      <c r="P1678" s="81"/>
      <c r="Q1678" s="86">
        <v>1500</v>
      </c>
      <c r="R1678" s="34"/>
      <c r="S1678" s="87"/>
      <c r="T1678" s="54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3"/>
      <c r="AK1678" s="3"/>
      <c r="AL1678" s="3"/>
      <c r="AM1678" s="3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</row>
    <row r="1679" spans="1:49" s="18" customFormat="1" ht="12.75" x14ac:dyDescent="0.25">
      <c r="A1679" s="53" t="s">
        <v>1347</v>
      </c>
      <c r="B1679" s="75"/>
      <c r="C1679" s="1"/>
      <c r="D1679" s="80"/>
      <c r="E1679" s="1"/>
      <c r="F1679" s="80"/>
      <c r="G1679" s="1"/>
      <c r="H1679" s="80"/>
      <c r="I1679" s="1"/>
      <c r="J1679" s="80"/>
      <c r="K1679" s="1"/>
      <c r="L1679" s="80"/>
      <c r="M1679" s="1"/>
      <c r="N1679" s="80"/>
      <c r="O1679" s="1"/>
      <c r="P1679" s="81"/>
      <c r="Q1679" s="86"/>
      <c r="R1679" s="34"/>
      <c r="S1679" s="87"/>
      <c r="T1679" s="54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3"/>
      <c r="AK1679" s="3"/>
      <c r="AL1679" s="3"/>
      <c r="AM1679" s="3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</row>
    <row r="1680" spans="1:49" s="18" customFormat="1" ht="22.5" x14ac:dyDescent="0.25">
      <c r="A1680" s="53" t="s">
        <v>1364</v>
      </c>
      <c r="B1680" s="75" t="s">
        <v>1315</v>
      </c>
      <c r="C1680" s="1"/>
      <c r="D1680" s="80"/>
      <c r="E1680" s="1"/>
      <c r="F1680" s="80"/>
      <c r="G1680" s="1"/>
      <c r="H1680" s="80"/>
      <c r="I1680" s="1"/>
      <c r="J1680" s="80"/>
      <c r="K1680" s="1"/>
      <c r="L1680" s="80"/>
      <c r="M1680" s="1"/>
      <c r="N1680" s="80"/>
      <c r="O1680" s="1"/>
      <c r="P1680" s="81"/>
      <c r="Q1680" s="86">
        <v>16000</v>
      </c>
      <c r="R1680" s="34"/>
      <c r="S1680" s="87"/>
      <c r="T1680" s="54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3"/>
      <c r="AK1680" s="3"/>
      <c r="AL1680" s="3"/>
      <c r="AM1680" s="3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</row>
    <row r="1681" spans="1:49" s="18" customFormat="1" ht="22.5" x14ac:dyDescent="0.25">
      <c r="A1681" s="53" t="s">
        <v>1365</v>
      </c>
      <c r="B1681" s="75" t="s">
        <v>1315</v>
      </c>
      <c r="C1681" s="1"/>
      <c r="D1681" s="80"/>
      <c r="E1681" s="1"/>
      <c r="F1681" s="80"/>
      <c r="G1681" s="1"/>
      <c r="H1681" s="80"/>
      <c r="I1681" s="1"/>
      <c r="J1681" s="80"/>
      <c r="K1681" s="1"/>
      <c r="L1681" s="80"/>
      <c r="M1681" s="1"/>
      <c r="N1681" s="80"/>
      <c r="O1681" s="1"/>
      <c r="P1681" s="81"/>
      <c r="Q1681" s="86">
        <v>8000</v>
      </c>
      <c r="R1681" s="34"/>
      <c r="S1681" s="87"/>
      <c r="T1681" s="54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3"/>
      <c r="AK1681" s="3"/>
      <c r="AL1681" s="3"/>
      <c r="AM1681" s="3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</row>
    <row r="1682" spans="1:49" s="18" customFormat="1" ht="22.5" x14ac:dyDescent="0.25">
      <c r="A1682" s="53" t="s">
        <v>1366</v>
      </c>
      <c r="B1682" s="75" t="s">
        <v>1315</v>
      </c>
      <c r="C1682" s="1"/>
      <c r="D1682" s="80"/>
      <c r="E1682" s="1"/>
      <c r="F1682" s="80"/>
      <c r="G1682" s="1"/>
      <c r="H1682" s="80"/>
      <c r="I1682" s="1"/>
      <c r="J1682" s="80"/>
      <c r="K1682" s="1"/>
      <c r="L1682" s="80"/>
      <c r="M1682" s="1"/>
      <c r="N1682" s="80"/>
      <c r="O1682" s="1"/>
      <c r="P1682" s="81"/>
      <c r="Q1682" s="86">
        <v>2000</v>
      </c>
      <c r="R1682" s="34"/>
      <c r="S1682" s="87"/>
      <c r="T1682" s="54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3"/>
      <c r="AK1682" s="3"/>
      <c r="AL1682" s="3"/>
      <c r="AM1682" s="3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</row>
    <row r="1683" spans="1:49" s="18" customFormat="1" ht="22.5" x14ac:dyDescent="0.25">
      <c r="A1683" s="53" t="s">
        <v>1367</v>
      </c>
      <c r="B1683" s="75" t="s">
        <v>1315</v>
      </c>
      <c r="C1683" s="1"/>
      <c r="D1683" s="80"/>
      <c r="E1683" s="1"/>
      <c r="F1683" s="80"/>
      <c r="G1683" s="1"/>
      <c r="H1683" s="80"/>
      <c r="I1683" s="1"/>
      <c r="J1683" s="80"/>
      <c r="K1683" s="1"/>
      <c r="L1683" s="80"/>
      <c r="M1683" s="1"/>
      <c r="N1683" s="80"/>
      <c r="O1683" s="1"/>
      <c r="P1683" s="81"/>
      <c r="Q1683" s="86">
        <v>1000</v>
      </c>
      <c r="R1683" s="34"/>
      <c r="S1683" s="87"/>
      <c r="T1683" s="54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3"/>
      <c r="AK1683" s="3"/>
      <c r="AL1683" s="3"/>
      <c r="AM1683" s="3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</row>
    <row r="1684" spans="1:49" s="18" customFormat="1" ht="22.5" x14ac:dyDescent="0.25">
      <c r="A1684" s="53" t="s">
        <v>1368</v>
      </c>
      <c r="B1684" s="75" t="s">
        <v>1315</v>
      </c>
      <c r="C1684" s="1"/>
      <c r="D1684" s="80"/>
      <c r="E1684" s="1"/>
      <c r="F1684" s="80"/>
      <c r="G1684" s="1"/>
      <c r="H1684" s="80"/>
      <c r="I1684" s="1"/>
      <c r="J1684" s="80"/>
      <c r="K1684" s="1"/>
      <c r="L1684" s="80"/>
      <c r="M1684" s="1"/>
      <c r="N1684" s="80"/>
      <c r="O1684" s="1"/>
      <c r="P1684" s="81"/>
      <c r="Q1684" s="86">
        <v>2000</v>
      </c>
      <c r="R1684" s="34"/>
      <c r="S1684" s="87"/>
      <c r="T1684" s="54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3"/>
      <c r="AK1684" s="3"/>
      <c r="AL1684" s="3"/>
      <c r="AM1684" s="3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</row>
    <row r="1685" spans="1:49" s="18" customFormat="1" ht="22.5" x14ac:dyDescent="0.25">
      <c r="A1685" s="53" t="s">
        <v>1369</v>
      </c>
      <c r="B1685" s="75" t="s">
        <v>1315</v>
      </c>
      <c r="C1685" s="1"/>
      <c r="D1685" s="80"/>
      <c r="E1685" s="1"/>
      <c r="F1685" s="80"/>
      <c r="G1685" s="1"/>
      <c r="H1685" s="80"/>
      <c r="I1685" s="1"/>
      <c r="J1685" s="80"/>
      <c r="K1685" s="1"/>
      <c r="L1685" s="80"/>
      <c r="M1685" s="1"/>
      <c r="N1685" s="80"/>
      <c r="O1685" s="1"/>
      <c r="P1685" s="81"/>
      <c r="Q1685" s="86">
        <v>1000</v>
      </c>
      <c r="R1685" s="34"/>
      <c r="S1685" s="87"/>
      <c r="T1685" s="54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3"/>
      <c r="AK1685" s="3"/>
      <c r="AL1685" s="3"/>
      <c r="AM1685" s="3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</row>
    <row r="1686" spans="1:49" s="18" customFormat="1" ht="12.75" x14ac:dyDescent="0.25">
      <c r="A1686" s="53" t="s">
        <v>1370</v>
      </c>
      <c r="B1686" s="75"/>
      <c r="C1686" s="1"/>
      <c r="D1686" s="80"/>
      <c r="E1686" s="1"/>
      <c r="F1686" s="80"/>
      <c r="G1686" s="1"/>
      <c r="H1686" s="80"/>
      <c r="I1686" s="1"/>
      <c r="J1686" s="80"/>
      <c r="K1686" s="1"/>
      <c r="L1686" s="80"/>
      <c r="M1686" s="1"/>
      <c r="N1686" s="80"/>
      <c r="O1686" s="1"/>
      <c r="P1686" s="81"/>
      <c r="Q1686" s="86"/>
      <c r="R1686" s="34"/>
      <c r="S1686" s="87"/>
      <c r="T1686" s="54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3"/>
      <c r="AK1686" s="3"/>
      <c r="AL1686" s="3"/>
      <c r="AM1686" s="3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</row>
    <row r="1687" spans="1:49" s="18" customFormat="1" ht="12.75" x14ac:dyDescent="0.25">
      <c r="A1687" s="53" t="s">
        <v>187</v>
      </c>
      <c r="B1687" s="75"/>
      <c r="C1687" s="1"/>
      <c r="D1687" s="80"/>
      <c r="E1687" s="1"/>
      <c r="F1687" s="80"/>
      <c r="G1687" s="1"/>
      <c r="H1687" s="80"/>
      <c r="I1687" s="1"/>
      <c r="J1687" s="80"/>
      <c r="K1687" s="1"/>
      <c r="L1687" s="80"/>
      <c r="M1687" s="1"/>
      <c r="N1687" s="80"/>
      <c r="O1687" s="1"/>
      <c r="P1687" s="81"/>
      <c r="Q1687" s="86"/>
      <c r="R1687" s="34"/>
      <c r="S1687" s="87"/>
      <c r="T1687" s="54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3"/>
      <c r="AK1687" s="3"/>
      <c r="AL1687" s="3"/>
      <c r="AM1687" s="3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</row>
    <row r="1688" spans="1:49" s="18" customFormat="1" ht="22.5" x14ac:dyDescent="0.25">
      <c r="A1688" s="55" t="s">
        <v>1371</v>
      </c>
      <c r="B1688" s="75" t="s">
        <v>1315</v>
      </c>
      <c r="C1688" s="1"/>
      <c r="D1688" s="80"/>
      <c r="E1688" s="1"/>
      <c r="F1688" s="80"/>
      <c r="G1688" s="1"/>
      <c r="H1688" s="80"/>
      <c r="I1688" s="1"/>
      <c r="J1688" s="80"/>
      <c r="K1688" s="1"/>
      <c r="L1688" s="80"/>
      <c r="M1688" s="1"/>
      <c r="N1688" s="80"/>
      <c r="O1688" s="1"/>
      <c r="P1688" s="81"/>
      <c r="Q1688" s="97">
        <v>9200</v>
      </c>
      <c r="R1688" s="34"/>
      <c r="S1688" s="87"/>
      <c r="T1688" s="54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3"/>
      <c r="AK1688" s="3"/>
      <c r="AL1688" s="3"/>
      <c r="AM1688" s="3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</row>
    <row r="1689" spans="1:49" s="18" customFormat="1" ht="22.5" x14ac:dyDescent="0.25">
      <c r="A1689" s="53" t="s">
        <v>1372</v>
      </c>
      <c r="B1689" s="75" t="s">
        <v>1315</v>
      </c>
      <c r="C1689" s="1"/>
      <c r="D1689" s="80"/>
      <c r="E1689" s="1"/>
      <c r="F1689" s="80"/>
      <c r="G1689" s="1"/>
      <c r="H1689" s="80"/>
      <c r="I1689" s="1"/>
      <c r="J1689" s="80"/>
      <c r="K1689" s="1"/>
      <c r="L1689" s="80"/>
      <c r="M1689" s="1"/>
      <c r="N1689" s="80"/>
      <c r="O1689" s="1"/>
      <c r="P1689" s="81"/>
      <c r="Q1689" s="86">
        <v>800</v>
      </c>
      <c r="R1689" s="34"/>
      <c r="S1689" s="87"/>
      <c r="T1689" s="54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3"/>
      <c r="AK1689" s="3"/>
      <c r="AL1689" s="3"/>
      <c r="AM1689" s="3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</row>
    <row r="1690" spans="1:49" s="18" customFormat="1" ht="22.5" x14ac:dyDescent="0.25">
      <c r="A1690" s="53" t="s">
        <v>1374</v>
      </c>
      <c r="B1690" s="75" t="s">
        <v>1315</v>
      </c>
      <c r="C1690" s="1"/>
      <c r="D1690" s="80"/>
      <c r="E1690" s="1"/>
      <c r="F1690" s="80"/>
      <c r="G1690" s="1"/>
      <c r="H1690" s="80"/>
      <c r="I1690" s="1"/>
      <c r="J1690" s="80"/>
      <c r="K1690" s="1"/>
      <c r="L1690" s="80"/>
      <c r="M1690" s="1"/>
      <c r="N1690" s="80"/>
      <c r="O1690" s="1"/>
      <c r="P1690" s="81"/>
      <c r="Q1690" s="86">
        <v>1700</v>
      </c>
      <c r="R1690" s="34"/>
      <c r="S1690" s="87"/>
      <c r="T1690" s="54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3"/>
      <c r="AK1690" s="3"/>
      <c r="AL1690" s="3"/>
      <c r="AM1690" s="3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</row>
    <row r="1691" spans="1:49" s="18" customFormat="1" ht="22.5" x14ac:dyDescent="0.25">
      <c r="A1691" s="53" t="s">
        <v>1373</v>
      </c>
      <c r="B1691" s="75" t="s">
        <v>1315</v>
      </c>
      <c r="C1691" s="1"/>
      <c r="D1691" s="80"/>
      <c r="E1691" s="1"/>
      <c r="F1691" s="80"/>
      <c r="G1691" s="1"/>
      <c r="H1691" s="80"/>
      <c r="I1691" s="1"/>
      <c r="J1691" s="80"/>
      <c r="K1691" s="1"/>
      <c r="L1691" s="80"/>
      <c r="M1691" s="1"/>
      <c r="N1691" s="80"/>
      <c r="O1691" s="1"/>
      <c r="P1691" s="81"/>
      <c r="Q1691" s="86">
        <v>140</v>
      </c>
      <c r="R1691" s="34"/>
      <c r="S1691" s="87"/>
      <c r="T1691" s="54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3"/>
      <c r="AK1691" s="3"/>
      <c r="AL1691" s="3"/>
      <c r="AM1691" s="3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</row>
    <row r="1692" spans="1:49" s="18" customFormat="1" ht="22.5" x14ac:dyDescent="0.25">
      <c r="A1692" s="53" t="s">
        <v>1375</v>
      </c>
      <c r="B1692" s="75" t="s">
        <v>1315</v>
      </c>
      <c r="C1692" s="1"/>
      <c r="D1692" s="80"/>
      <c r="E1692" s="1"/>
      <c r="F1692" s="80"/>
      <c r="G1692" s="1"/>
      <c r="H1692" s="80"/>
      <c r="I1692" s="1"/>
      <c r="J1692" s="80"/>
      <c r="K1692" s="1"/>
      <c r="L1692" s="80"/>
      <c r="M1692" s="1"/>
      <c r="N1692" s="80"/>
      <c r="O1692" s="1"/>
      <c r="P1692" s="81"/>
      <c r="Q1692" s="86">
        <v>800</v>
      </c>
      <c r="R1692" s="34"/>
      <c r="S1692" s="87"/>
      <c r="T1692" s="54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3"/>
      <c r="AK1692" s="3"/>
      <c r="AL1692" s="3"/>
      <c r="AM1692" s="3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</row>
    <row r="1693" spans="1:49" s="18" customFormat="1" ht="22.5" x14ac:dyDescent="0.25">
      <c r="A1693" s="53" t="s">
        <v>1376</v>
      </c>
      <c r="B1693" s="75" t="s">
        <v>1315</v>
      </c>
      <c r="C1693" s="1"/>
      <c r="D1693" s="80"/>
      <c r="E1693" s="1"/>
      <c r="F1693" s="80"/>
      <c r="G1693" s="1"/>
      <c r="H1693" s="80"/>
      <c r="I1693" s="1"/>
      <c r="J1693" s="80"/>
      <c r="K1693" s="1"/>
      <c r="L1693" s="80"/>
      <c r="M1693" s="1"/>
      <c r="N1693" s="80"/>
      <c r="O1693" s="1"/>
      <c r="P1693" s="81"/>
      <c r="Q1693" s="97">
        <v>800</v>
      </c>
      <c r="R1693" s="34"/>
      <c r="S1693" s="87"/>
      <c r="T1693" s="54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3"/>
      <c r="AK1693" s="3"/>
      <c r="AL1693" s="3"/>
      <c r="AM1693" s="3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</row>
    <row r="1694" spans="1:49" s="18" customFormat="1" ht="22.5" x14ac:dyDescent="0.25">
      <c r="A1694" s="53" t="s">
        <v>1377</v>
      </c>
      <c r="B1694" s="75" t="s">
        <v>1315</v>
      </c>
      <c r="C1694" s="1"/>
      <c r="D1694" s="80"/>
      <c r="E1694" s="1"/>
      <c r="F1694" s="80"/>
      <c r="G1694" s="1"/>
      <c r="H1694" s="80"/>
      <c r="I1694" s="1"/>
      <c r="J1694" s="80"/>
      <c r="K1694" s="1"/>
      <c r="L1694" s="80"/>
      <c r="M1694" s="1"/>
      <c r="N1694" s="80"/>
      <c r="O1694" s="1"/>
      <c r="P1694" s="81"/>
      <c r="Q1694" s="86">
        <v>500</v>
      </c>
      <c r="R1694" s="34"/>
      <c r="S1694" s="87"/>
      <c r="T1694" s="54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3"/>
      <c r="AK1694" s="3"/>
      <c r="AL1694" s="3"/>
      <c r="AM1694" s="3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</row>
    <row r="1695" spans="1:49" s="18" customFormat="1" ht="12.75" x14ac:dyDescent="0.25">
      <c r="A1695" s="53" t="s">
        <v>1317</v>
      </c>
      <c r="B1695" s="75"/>
      <c r="C1695" s="1"/>
      <c r="D1695" s="80"/>
      <c r="E1695" s="1"/>
      <c r="F1695" s="80"/>
      <c r="G1695" s="1"/>
      <c r="H1695" s="80"/>
      <c r="I1695" s="1"/>
      <c r="J1695" s="80"/>
      <c r="K1695" s="1"/>
      <c r="L1695" s="80"/>
      <c r="M1695" s="1"/>
      <c r="N1695" s="80"/>
      <c r="O1695" s="1"/>
      <c r="P1695" s="81"/>
      <c r="Q1695" s="86"/>
      <c r="R1695" s="34"/>
      <c r="S1695" s="87"/>
      <c r="T1695" s="54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3"/>
      <c r="AK1695" s="3"/>
      <c r="AL1695" s="3"/>
      <c r="AM1695" s="3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</row>
    <row r="1696" spans="1:49" s="18" customFormat="1" ht="22.5" x14ac:dyDescent="0.25">
      <c r="A1696" s="55" t="s">
        <v>1378</v>
      </c>
      <c r="B1696" s="75" t="s">
        <v>1315</v>
      </c>
      <c r="C1696" s="1"/>
      <c r="D1696" s="80"/>
      <c r="E1696" s="1"/>
      <c r="F1696" s="80"/>
      <c r="G1696" s="1"/>
      <c r="H1696" s="80"/>
      <c r="I1696" s="1"/>
      <c r="J1696" s="80"/>
      <c r="K1696" s="1"/>
      <c r="L1696" s="80"/>
      <c r="M1696" s="1"/>
      <c r="N1696" s="80"/>
      <c r="O1696" s="1"/>
      <c r="P1696" s="81"/>
      <c r="Q1696" s="86">
        <v>7020</v>
      </c>
      <c r="R1696" s="34"/>
      <c r="S1696" s="87"/>
      <c r="T1696" s="54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3"/>
      <c r="AK1696" s="3"/>
      <c r="AL1696" s="3"/>
      <c r="AM1696" s="3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</row>
    <row r="1697" spans="1:49" s="18" customFormat="1" ht="12.75" x14ac:dyDescent="0.25">
      <c r="A1697" s="55" t="s">
        <v>1347</v>
      </c>
      <c r="B1697" s="75"/>
      <c r="C1697" s="1"/>
      <c r="D1697" s="80"/>
      <c r="E1697" s="1"/>
      <c r="F1697" s="80"/>
      <c r="G1697" s="1"/>
      <c r="H1697" s="80"/>
      <c r="I1697" s="1"/>
      <c r="J1697" s="80"/>
      <c r="K1697" s="1"/>
      <c r="L1697" s="80"/>
      <c r="M1697" s="1"/>
      <c r="N1697" s="80"/>
      <c r="O1697" s="1"/>
      <c r="P1697" s="81"/>
      <c r="Q1697" s="86"/>
      <c r="R1697" s="34"/>
      <c r="S1697" s="87"/>
      <c r="T1697" s="54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3"/>
      <c r="AK1697" s="3"/>
      <c r="AL1697" s="3"/>
      <c r="AM1697" s="3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</row>
    <row r="1698" spans="1:49" s="18" customFormat="1" ht="22.5" x14ac:dyDescent="0.25">
      <c r="A1698" s="55" t="s">
        <v>1379</v>
      </c>
      <c r="B1698" s="75" t="s">
        <v>1315</v>
      </c>
      <c r="C1698" s="1"/>
      <c r="D1698" s="80"/>
      <c r="E1698" s="1"/>
      <c r="F1698" s="80"/>
      <c r="G1698" s="1"/>
      <c r="H1698" s="80"/>
      <c r="I1698" s="1"/>
      <c r="J1698" s="80"/>
      <c r="K1698" s="1"/>
      <c r="L1698" s="80"/>
      <c r="M1698" s="1"/>
      <c r="N1698" s="80"/>
      <c r="O1698" s="1"/>
      <c r="P1698" s="81"/>
      <c r="Q1698" s="86">
        <v>10000</v>
      </c>
      <c r="R1698" s="34"/>
      <c r="S1698" s="87"/>
      <c r="T1698" s="54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3"/>
      <c r="AK1698" s="3"/>
      <c r="AL1698" s="3"/>
      <c r="AM1698" s="3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</row>
    <row r="1699" spans="1:49" s="18" customFormat="1" ht="22.5" x14ac:dyDescent="0.25">
      <c r="A1699" s="55" t="s">
        <v>1380</v>
      </c>
      <c r="B1699" s="75" t="s">
        <v>1315</v>
      </c>
      <c r="C1699" s="1"/>
      <c r="D1699" s="80"/>
      <c r="E1699" s="1"/>
      <c r="F1699" s="80"/>
      <c r="G1699" s="1"/>
      <c r="H1699" s="80"/>
      <c r="I1699" s="1"/>
      <c r="J1699" s="80"/>
      <c r="K1699" s="1"/>
      <c r="L1699" s="80"/>
      <c r="M1699" s="1"/>
      <c r="N1699" s="80"/>
      <c r="O1699" s="1"/>
      <c r="P1699" s="81"/>
      <c r="Q1699" s="86">
        <v>5000</v>
      </c>
      <c r="R1699" s="34"/>
      <c r="S1699" s="87"/>
      <c r="T1699" s="54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3"/>
      <c r="AK1699" s="3"/>
      <c r="AL1699" s="3"/>
      <c r="AM1699" s="3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</row>
    <row r="1700" spans="1:49" s="18" customFormat="1" ht="22.5" x14ac:dyDescent="0.25">
      <c r="A1700" s="55" t="s">
        <v>1381</v>
      </c>
      <c r="B1700" s="75" t="s">
        <v>1315</v>
      </c>
      <c r="C1700" s="1"/>
      <c r="D1700" s="80"/>
      <c r="E1700" s="1"/>
      <c r="F1700" s="80"/>
      <c r="G1700" s="1"/>
      <c r="H1700" s="80"/>
      <c r="I1700" s="1"/>
      <c r="J1700" s="80"/>
      <c r="K1700" s="1"/>
      <c r="L1700" s="80"/>
      <c r="M1700" s="1"/>
      <c r="N1700" s="80"/>
      <c r="O1700" s="1"/>
      <c r="P1700" s="81"/>
      <c r="Q1700" s="86">
        <v>3000</v>
      </c>
      <c r="R1700" s="34"/>
      <c r="S1700" s="87"/>
      <c r="T1700" s="54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3"/>
      <c r="AK1700" s="3"/>
      <c r="AL1700" s="3"/>
      <c r="AM1700" s="3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</row>
    <row r="1701" spans="1:49" s="18" customFormat="1" ht="12.75" x14ac:dyDescent="0.25">
      <c r="A1701" s="55" t="s">
        <v>1320</v>
      </c>
      <c r="B1701" s="75"/>
      <c r="C1701" s="1"/>
      <c r="D1701" s="80"/>
      <c r="E1701" s="1"/>
      <c r="F1701" s="80"/>
      <c r="G1701" s="1"/>
      <c r="H1701" s="80"/>
      <c r="I1701" s="1"/>
      <c r="J1701" s="80"/>
      <c r="K1701" s="1"/>
      <c r="L1701" s="80"/>
      <c r="M1701" s="1"/>
      <c r="N1701" s="80"/>
      <c r="O1701" s="1"/>
      <c r="P1701" s="81"/>
      <c r="Q1701" s="86"/>
      <c r="R1701" s="34"/>
      <c r="S1701" s="87"/>
      <c r="T1701" s="54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3"/>
      <c r="AK1701" s="3"/>
      <c r="AL1701" s="3"/>
      <c r="AM1701" s="3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</row>
    <row r="1702" spans="1:49" s="18" customFormat="1" ht="22.5" x14ac:dyDescent="0.25">
      <c r="A1702" s="55" t="s">
        <v>1382</v>
      </c>
      <c r="B1702" s="75" t="s">
        <v>1315</v>
      </c>
      <c r="C1702" s="1"/>
      <c r="D1702" s="80"/>
      <c r="E1702" s="1"/>
      <c r="F1702" s="80"/>
      <c r="G1702" s="1"/>
      <c r="H1702" s="80"/>
      <c r="I1702" s="1"/>
      <c r="J1702" s="80"/>
      <c r="K1702" s="1"/>
      <c r="L1702" s="80"/>
      <c r="M1702" s="1"/>
      <c r="N1702" s="80"/>
      <c r="O1702" s="1"/>
      <c r="P1702" s="81"/>
      <c r="Q1702" s="86">
        <v>28350</v>
      </c>
      <c r="R1702" s="34"/>
      <c r="S1702" s="87"/>
      <c r="T1702" s="54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3"/>
      <c r="AK1702" s="3"/>
      <c r="AL1702" s="3"/>
      <c r="AM1702" s="3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</row>
    <row r="1703" spans="1:49" s="18" customFormat="1" ht="22.5" x14ac:dyDescent="0.25">
      <c r="A1703" s="53" t="s">
        <v>1383</v>
      </c>
      <c r="B1703" s="75" t="s">
        <v>1315</v>
      </c>
      <c r="C1703" s="1"/>
      <c r="D1703" s="80"/>
      <c r="E1703" s="1"/>
      <c r="F1703" s="80"/>
      <c r="G1703" s="1"/>
      <c r="H1703" s="80"/>
      <c r="I1703" s="1"/>
      <c r="J1703" s="80"/>
      <c r="K1703" s="1"/>
      <c r="L1703" s="80"/>
      <c r="M1703" s="1"/>
      <c r="N1703" s="80"/>
      <c r="O1703" s="1"/>
      <c r="P1703" s="81"/>
      <c r="Q1703" s="86">
        <v>32400</v>
      </c>
      <c r="R1703" s="34"/>
      <c r="S1703" s="87"/>
      <c r="T1703" s="54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3"/>
      <c r="AK1703" s="3"/>
      <c r="AL1703" s="3"/>
      <c r="AM1703" s="3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</row>
    <row r="1704" spans="1:49" s="18" customFormat="1" ht="21.75" customHeight="1" x14ac:dyDescent="0.25">
      <c r="A1704" s="53" t="s">
        <v>1384</v>
      </c>
      <c r="B1704" s="75" t="s">
        <v>1315</v>
      </c>
      <c r="C1704" s="1"/>
      <c r="D1704" s="80"/>
      <c r="E1704" s="1"/>
      <c r="F1704" s="80"/>
      <c r="G1704" s="1"/>
      <c r="H1704" s="80"/>
      <c r="I1704" s="1"/>
      <c r="J1704" s="80"/>
      <c r="K1704" s="1"/>
      <c r="L1704" s="80"/>
      <c r="M1704" s="1"/>
      <c r="N1704" s="80"/>
      <c r="O1704" s="1"/>
      <c r="P1704" s="81"/>
      <c r="Q1704" s="86">
        <v>20250</v>
      </c>
      <c r="R1704" s="34"/>
      <c r="S1704" s="87"/>
      <c r="T1704" s="54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3"/>
      <c r="AK1704" s="3"/>
      <c r="AL1704" s="3"/>
      <c r="AM1704" s="3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</row>
    <row r="1705" spans="1:49" s="18" customFormat="1" ht="12.75" x14ac:dyDescent="0.25">
      <c r="A1705" s="53" t="s">
        <v>1385</v>
      </c>
      <c r="B1705" s="75"/>
      <c r="C1705" s="1"/>
      <c r="D1705" s="80"/>
      <c r="E1705" s="1"/>
      <c r="F1705" s="80"/>
      <c r="G1705" s="1"/>
      <c r="H1705" s="80"/>
      <c r="I1705" s="1"/>
      <c r="J1705" s="80"/>
      <c r="K1705" s="1"/>
      <c r="L1705" s="80"/>
      <c r="M1705" s="1"/>
      <c r="N1705" s="80"/>
      <c r="O1705" s="1"/>
      <c r="P1705" s="81"/>
      <c r="Q1705" s="86"/>
      <c r="R1705" s="34"/>
      <c r="S1705" s="87"/>
      <c r="T1705" s="54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3"/>
      <c r="AK1705" s="3"/>
      <c r="AL1705" s="3"/>
      <c r="AM1705" s="3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</row>
    <row r="1706" spans="1:49" s="18" customFormat="1" ht="12.75" x14ac:dyDescent="0.25">
      <c r="A1706" s="53" t="s">
        <v>187</v>
      </c>
      <c r="B1706" s="75"/>
      <c r="C1706" s="1"/>
      <c r="D1706" s="80"/>
      <c r="E1706" s="1"/>
      <c r="F1706" s="80"/>
      <c r="G1706" s="1"/>
      <c r="H1706" s="80"/>
      <c r="I1706" s="1"/>
      <c r="J1706" s="80"/>
      <c r="K1706" s="1"/>
      <c r="L1706" s="80"/>
      <c r="M1706" s="1"/>
      <c r="N1706" s="80"/>
      <c r="O1706" s="1"/>
      <c r="P1706" s="81"/>
      <c r="Q1706" s="86"/>
      <c r="R1706" s="34"/>
      <c r="S1706" s="87"/>
      <c r="T1706" s="54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3"/>
      <c r="AK1706" s="3"/>
      <c r="AL1706" s="3"/>
      <c r="AM1706" s="3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</row>
    <row r="1707" spans="1:49" s="18" customFormat="1" ht="22.5" x14ac:dyDescent="0.25">
      <c r="A1707" s="53" t="s">
        <v>1386</v>
      </c>
      <c r="B1707" s="75" t="s">
        <v>1315</v>
      </c>
      <c r="C1707" s="1"/>
      <c r="D1707" s="80"/>
      <c r="E1707" s="1"/>
      <c r="F1707" s="80"/>
      <c r="G1707" s="1"/>
      <c r="H1707" s="80"/>
      <c r="I1707" s="1"/>
      <c r="J1707" s="80"/>
      <c r="K1707" s="1"/>
      <c r="L1707" s="80"/>
      <c r="M1707" s="1"/>
      <c r="N1707" s="80"/>
      <c r="O1707" s="1"/>
      <c r="P1707" s="81"/>
      <c r="Q1707" s="86">
        <v>12900</v>
      </c>
      <c r="R1707" s="34"/>
      <c r="S1707" s="87"/>
      <c r="T1707" s="54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3"/>
      <c r="AK1707" s="3"/>
      <c r="AL1707" s="3"/>
      <c r="AM1707" s="3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</row>
    <row r="1708" spans="1:49" s="18" customFormat="1" ht="22.5" x14ac:dyDescent="0.25">
      <c r="A1708" s="53" t="s">
        <v>1387</v>
      </c>
      <c r="B1708" s="75" t="s">
        <v>1315</v>
      </c>
      <c r="C1708" s="1"/>
      <c r="D1708" s="80"/>
      <c r="E1708" s="1"/>
      <c r="F1708" s="80"/>
      <c r="G1708" s="1"/>
      <c r="H1708" s="80"/>
      <c r="I1708" s="1"/>
      <c r="J1708" s="80"/>
      <c r="K1708" s="1"/>
      <c r="L1708" s="80"/>
      <c r="M1708" s="1"/>
      <c r="N1708" s="80"/>
      <c r="O1708" s="1"/>
      <c r="P1708" s="81"/>
      <c r="Q1708" s="86">
        <v>1800</v>
      </c>
      <c r="R1708" s="34"/>
      <c r="S1708" s="87"/>
      <c r="T1708" s="54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3"/>
      <c r="AK1708" s="3"/>
      <c r="AL1708" s="3"/>
      <c r="AM1708" s="3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</row>
    <row r="1709" spans="1:49" s="18" customFormat="1" ht="22.5" x14ac:dyDescent="0.25">
      <c r="A1709" s="53" t="s">
        <v>1388</v>
      </c>
      <c r="B1709" s="75" t="s">
        <v>1315</v>
      </c>
      <c r="C1709" s="1"/>
      <c r="D1709" s="80"/>
      <c r="E1709" s="1"/>
      <c r="F1709" s="80"/>
      <c r="G1709" s="1"/>
      <c r="H1709" s="80"/>
      <c r="I1709" s="1"/>
      <c r="J1709" s="80"/>
      <c r="K1709" s="1"/>
      <c r="L1709" s="80"/>
      <c r="M1709" s="1"/>
      <c r="N1709" s="80"/>
      <c r="O1709" s="1"/>
      <c r="P1709" s="81"/>
      <c r="Q1709" s="86">
        <v>12000</v>
      </c>
      <c r="R1709" s="34"/>
      <c r="S1709" s="87"/>
      <c r="T1709" s="54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3"/>
      <c r="AK1709" s="3"/>
      <c r="AL1709" s="3"/>
      <c r="AM1709" s="3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</row>
    <row r="1710" spans="1:49" s="18" customFormat="1" ht="22.5" x14ac:dyDescent="0.25">
      <c r="A1710" s="53" t="s">
        <v>1389</v>
      </c>
      <c r="B1710" s="75" t="s">
        <v>1315</v>
      </c>
      <c r="C1710" s="1"/>
      <c r="D1710" s="80"/>
      <c r="E1710" s="1"/>
      <c r="F1710" s="80"/>
      <c r="G1710" s="1"/>
      <c r="H1710" s="80"/>
      <c r="I1710" s="1"/>
      <c r="J1710" s="80"/>
      <c r="K1710" s="1"/>
      <c r="L1710" s="80"/>
      <c r="M1710" s="1"/>
      <c r="N1710" s="80"/>
      <c r="O1710" s="1"/>
      <c r="P1710" s="81"/>
      <c r="Q1710" s="86">
        <v>4000</v>
      </c>
      <c r="R1710" s="34"/>
      <c r="S1710" s="87"/>
      <c r="T1710" s="54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3"/>
      <c r="AK1710" s="3"/>
      <c r="AL1710" s="3"/>
      <c r="AM1710" s="3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</row>
    <row r="1711" spans="1:49" s="18" customFormat="1" ht="22.5" x14ac:dyDescent="0.25">
      <c r="A1711" s="53" t="s">
        <v>1390</v>
      </c>
      <c r="B1711" s="75" t="s">
        <v>1315</v>
      </c>
      <c r="C1711" s="1"/>
      <c r="D1711" s="80"/>
      <c r="E1711" s="1"/>
      <c r="F1711" s="80"/>
      <c r="G1711" s="1"/>
      <c r="H1711" s="80"/>
      <c r="I1711" s="1"/>
      <c r="J1711" s="80"/>
      <c r="K1711" s="1"/>
      <c r="L1711" s="80"/>
      <c r="M1711" s="1"/>
      <c r="N1711" s="80"/>
      <c r="O1711" s="1"/>
      <c r="P1711" s="81"/>
      <c r="Q1711" s="86">
        <v>1920</v>
      </c>
      <c r="R1711" s="34"/>
      <c r="S1711" s="87"/>
      <c r="T1711" s="54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3"/>
      <c r="AK1711" s="3"/>
      <c r="AL1711" s="3"/>
      <c r="AM1711" s="3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</row>
    <row r="1712" spans="1:49" s="18" customFormat="1" ht="22.5" x14ac:dyDescent="0.25">
      <c r="A1712" s="53" t="s">
        <v>1391</v>
      </c>
      <c r="B1712" s="75" t="s">
        <v>1315</v>
      </c>
      <c r="C1712" s="1"/>
      <c r="D1712" s="80"/>
      <c r="E1712" s="1"/>
      <c r="F1712" s="80"/>
      <c r="G1712" s="1"/>
      <c r="H1712" s="80"/>
      <c r="I1712" s="1"/>
      <c r="J1712" s="80"/>
      <c r="K1712" s="1"/>
      <c r="L1712" s="80"/>
      <c r="M1712" s="1"/>
      <c r="N1712" s="80"/>
      <c r="O1712" s="1"/>
      <c r="P1712" s="81"/>
      <c r="Q1712" s="86">
        <v>160</v>
      </c>
      <c r="R1712" s="34"/>
      <c r="S1712" s="87"/>
      <c r="T1712" s="54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3"/>
      <c r="AK1712" s="3"/>
      <c r="AL1712" s="3"/>
      <c r="AM1712" s="3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</row>
    <row r="1713" spans="1:49" s="18" customFormat="1" ht="22.5" x14ac:dyDescent="0.25">
      <c r="A1713" s="53" t="s">
        <v>1392</v>
      </c>
      <c r="B1713" s="75" t="s">
        <v>1315</v>
      </c>
      <c r="C1713" s="1"/>
      <c r="D1713" s="80"/>
      <c r="E1713" s="1"/>
      <c r="F1713" s="80"/>
      <c r="G1713" s="1"/>
      <c r="H1713" s="80"/>
      <c r="I1713" s="1"/>
      <c r="J1713" s="80"/>
      <c r="K1713" s="1"/>
      <c r="L1713" s="80"/>
      <c r="M1713" s="1"/>
      <c r="N1713" s="80"/>
      <c r="O1713" s="1"/>
      <c r="P1713" s="81"/>
      <c r="Q1713" s="86">
        <v>320</v>
      </c>
      <c r="R1713" s="34"/>
      <c r="S1713" s="87"/>
      <c r="T1713" s="54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3"/>
      <c r="AK1713" s="3"/>
      <c r="AL1713" s="3"/>
      <c r="AM1713" s="3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</row>
    <row r="1714" spans="1:49" s="18" customFormat="1" ht="22.5" x14ac:dyDescent="0.25">
      <c r="A1714" s="53" t="s">
        <v>1393</v>
      </c>
      <c r="B1714" s="75" t="s">
        <v>1315</v>
      </c>
      <c r="C1714" s="1"/>
      <c r="D1714" s="80"/>
      <c r="E1714" s="1"/>
      <c r="F1714" s="80"/>
      <c r="G1714" s="1"/>
      <c r="H1714" s="80"/>
      <c r="I1714" s="1"/>
      <c r="J1714" s="80"/>
      <c r="K1714" s="1"/>
      <c r="L1714" s="80"/>
      <c r="M1714" s="1"/>
      <c r="N1714" s="80"/>
      <c r="O1714" s="1"/>
      <c r="P1714" s="81"/>
      <c r="Q1714" s="86">
        <v>1600</v>
      </c>
      <c r="R1714" s="34"/>
      <c r="S1714" s="87"/>
      <c r="T1714" s="54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3"/>
      <c r="AK1714" s="3"/>
      <c r="AL1714" s="3"/>
      <c r="AM1714" s="3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</row>
    <row r="1715" spans="1:49" s="18" customFormat="1" ht="22.5" x14ac:dyDescent="0.25">
      <c r="A1715" s="53" t="s">
        <v>1394</v>
      </c>
      <c r="B1715" s="75" t="s">
        <v>1315</v>
      </c>
      <c r="C1715" s="1"/>
      <c r="D1715" s="80"/>
      <c r="E1715" s="1"/>
      <c r="F1715" s="80"/>
      <c r="G1715" s="1"/>
      <c r="H1715" s="80"/>
      <c r="I1715" s="1"/>
      <c r="J1715" s="80"/>
      <c r="K1715" s="1"/>
      <c r="L1715" s="80"/>
      <c r="M1715" s="1"/>
      <c r="N1715" s="80"/>
      <c r="O1715" s="1"/>
      <c r="P1715" s="81"/>
      <c r="Q1715" s="86">
        <v>200</v>
      </c>
      <c r="R1715" s="34"/>
      <c r="S1715" s="87"/>
      <c r="T1715" s="54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3"/>
      <c r="AK1715" s="3"/>
      <c r="AL1715" s="3"/>
      <c r="AM1715" s="3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</row>
    <row r="1716" spans="1:49" s="18" customFormat="1" ht="22.5" x14ac:dyDescent="0.25">
      <c r="A1716" s="53" t="s">
        <v>1395</v>
      </c>
      <c r="B1716" s="75" t="s">
        <v>1315</v>
      </c>
      <c r="C1716" s="1"/>
      <c r="D1716" s="80"/>
      <c r="E1716" s="1"/>
      <c r="F1716" s="80"/>
      <c r="G1716" s="1"/>
      <c r="H1716" s="80"/>
      <c r="I1716" s="1"/>
      <c r="J1716" s="80"/>
      <c r="K1716" s="1"/>
      <c r="L1716" s="80"/>
      <c r="M1716" s="1"/>
      <c r="N1716" s="80"/>
      <c r="O1716" s="1"/>
      <c r="P1716" s="81"/>
      <c r="Q1716" s="86">
        <v>600</v>
      </c>
      <c r="R1716" s="34"/>
      <c r="S1716" s="87"/>
      <c r="T1716" s="54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3"/>
      <c r="AK1716" s="3"/>
      <c r="AL1716" s="3"/>
      <c r="AM1716" s="3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</row>
    <row r="1717" spans="1:49" s="18" customFormat="1" ht="22.5" x14ac:dyDescent="0.25">
      <c r="A1717" s="53" t="s">
        <v>1396</v>
      </c>
      <c r="B1717" s="75" t="s">
        <v>1315</v>
      </c>
      <c r="C1717" s="1"/>
      <c r="D1717" s="80"/>
      <c r="E1717" s="1"/>
      <c r="F1717" s="80"/>
      <c r="G1717" s="1"/>
      <c r="H1717" s="80"/>
      <c r="I1717" s="1"/>
      <c r="J1717" s="80"/>
      <c r="K1717" s="1"/>
      <c r="L1717" s="80"/>
      <c r="M1717" s="1"/>
      <c r="N1717" s="80"/>
      <c r="O1717" s="1"/>
      <c r="P1717" s="81"/>
      <c r="Q1717" s="86">
        <v>1600</v>
      </c>
      <c r="R1717" s="34"/>
      <c r="S1717" s="87"/>
      <c r="T1717" s="54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3"/>
      <c r="AK1717" s="3"/>
      <c r="AL1717" s="3"/>
      <c r="AM1717" s="3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</row>
    <row r="1718" spans="1:49" s="18" customFormat="1" ht="22.5" x14ac:dyDescent="0.25">
      <c r="A1718" s="53" t="s">
        <v>1397</v>
      </c>
      <c r="B1718" s="75" t="s">
        <v>1315</v>
      </c>
      <c r="C1718" s="1"/>
      <c r="D1718" s="80"/>
      <c r="E1718" s="1"/>
      <c r="F1718" s="80"/>
      <c r="G1718" s="1"/>
      <c r="H1718" s="80"/>
      <c r="I1718" s="1"/>
      <c r="J1718" s="80"/>
      <c r="K1718" s="1"/>
      <c r="L1718" s="80"/>
      <c r="M1718" s="1"/>
      <c r="N1718" s="80"/>
      <c r="O1718" s="1"/>
      <c r="P1718" s="81"/>
      <c r="Q1718" s="86">
        <v>1400</v>
      </c>
      <c r="R1718" s="34"/>
      <c r="S1718" s="87"/>
      <c r="T1718" s="54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3"/>
      <c r="AK1718" s="3"/>
      <c r="AL1718" s="3"/>
      <c r="AM1718" s="3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</row>
    <row r="1719" spans="1:49" s="18" customFormat="1" ht="12.75" x14ac:dyDescent="0.25">
      <c r="A1719" s="53" t="s">
        <v>1317</v>
      </c>
      <c r="B1719" s="75"/>
      <c r="C1719" s="1"/>
      <c r="D1719" s="80"/>
      <c r="E1719" s="1"/>
      <c r="F1719" s="80"/>
      <c r="G1719" s="1"/>
      <c r="H1719" s="80"/>
      <c r="I1719" s="1"/>
      <c r="J1719" s="80"/>
      <c r="K1719" s="1"/>
      <c r="L1719" s="80"/>
      <c r="M1719" s="1"/>
      <c r="N1719" s="80"/>
      <c r="O1719" s="1"/>
      <c r="P1719" s="81"/>
      <c r="Q1719" s="86"/>
      <c r="R1719" s="34"/>
      <c r="S1719" s="87"/>
      <c r="T1719" s="54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3"/>
      <c r="AK1719" s="3"/>
      <c r="AL1719" s="3"/>
      <c r="AM1719" s="3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</row>
    <row r="1720" spans="1:49" s="18" customFormat="1" ht="22.5" x14ac:dyDescent="0.25">
      <c r="A1720" s="53" t="s">
        <v>1337</v>
      </c>
      <c r="B1720" s="75" t="s">
        <v>1315</v>
      </c>
      <c r="C1720" s="1"/>
      <c r="D1720" s="80"/>
      <c r="E1720" s="1"/>
      <c r="F1720" s="80"/>
      <c r="G1720" s="1"/>
      <c r="H1720" s="80"/>
      <c r="I1720" s="1"/>
      <c r="J1720" s="80"/>
      <c r="K1720" s="1"/>
      <c r="L1720" s="80"/>
      <c r="M1720" s="1"/>
      <c r="N1720" s="80"/>
      <c r="O1720" s="1"/>
      <c r="P1720" s="81"/>
      <c r="Q1720" s="86">
        <v>2430</v>
      </c>
      <c r="R1720" s="34"/>
      <c r="S1720" s="87"/>
      <c r="T1720" s="54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3"/>
      <c r="AK1720" s="3"/>
      <c r="AL1720" s="3"/>
      <c r="AM1720" s="3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</row>
    <row r="1721" spans="1:49" s="18" customFormat="1" ht="12.75" x14ac:dyDescent="0.25">
      <c r="A1721" s="53" t="s">
        <v>1347</v>
      </c>
      <c r="B1721" s="75"/>
      <c r="C1721" s="1"/>
      <c r="D1721" s="80"/>
      <c r="E1721" s="1"/>
      <c r="F1721" s="80"/>
      <c r="G1721" s="1"/>
      <c r="H1721" s="80"/>
      <c r="I1721" s="1"/>
      <c r="J1721" s="80"/>
      <c r="K1721" s="1"/>
      <c r="L1721" s="80"/>
      <c r="M1721" s="1"/>
      <c r="N1721" s="80"/>
      <c r="O1721" s="1"/>
      <c r="P1721" s="81"/>
      <c r="Q1721" s="86"/>
      <c r="R1721" s="34"/>
      <c r="S1721" s="87"/>
      <c r="T1721" s="54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3"/>
      <c r="AK1721" s="3"/>
      <c r="AL1721" s="3"/>
      <c r="AM1721" s="3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</row>
    <row r="1722" spans="1:49" s="18" customFormat="1" ht="22.5" x14ac:dyDescent="0.25">
      <c r="A1722" s="53" t="s">
        <v>1398</v>
      </c>
      <c r="B1722" s="75" t="s">
        <v>1315</v>
      </c>
      <c r="C1722" s="1"/>
      <c r="D1722" s="80"/>
      <c r="E1722" s="1"/>
      <c r="F1722" s="80"/>
      <c r="G1722" s="1"/>
      <c r="H1722" s="80"/>
      <c r="I1722" s="1"/>
      <c r="J1722" s="80"/>
      <c r="K1722" s="1"/>
      <c r="L1722" s="80"/>
      <c r="M1722" s="1"/>
      <c r="N1722" s="80"/>
      <c r="O1722" s="1"/>
      <c r="P1722" s="81"/>
      <c r="Q1722" s="86">
        <v>10000</v>
      </c>
      <c r="R1722" s="34"/>
      <c r="S1722" s="87"/>
      <c r="T1722" s="54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3"/>
      <c r="AK1722" s="3"/>
      <c r="AL1722" s="3"/>
      <c r="AM1722" s="3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</row>
    <row r="1723" spans="1:49" s="18" customFormat="1" ht="22.5" x14ac:dyDescent="0.25">
      <c r="A1723" s="53" t="s">
        <v>1399</v>
      </c>
      <c r="B1723" s="75" t="s">
        <v>1315</v>
      </c>
      <c r="C1723" s="1"/>
      <c r="D1723" s="80"/>
      <c r="E1723" s="1"/>
      <c r="F1723" s="80"/>
      <c r="G1723" s="1"/>
      <c r="H1723" s="80"/>
      <c r="I1723" s="1"/>
      <c r="J1723" s="80"/>
      <c r="K1723" s="1"/>
      <c r="L1723" s="80"/>
      <c r="M1723" s="1"/>
      <c r="N1723" s="80"/>
      <c r="O1723" s="1"/>
      <c r="P1723" s="81"/>
      <c r="Q1723" s="86">
        <v>4000</v>
      </c>
      <c r="R1723" s="34"/>
      <c r="S1723" s="87"/>
      <c r="T1723" s="54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3"/>
      <c r="AK1723" s="3"/>
      <c r="AL1723" s="3"/>
      <c r="AM1723" s="3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</row>
    <row r="1724" spans="1:49" s="18" customFormat="1" ht="21.75" customHeight="1" x14ac:dyDescent="0.25">
      <c r="A1724" s="53" t="s">
        <v>1400</v>
      </c>
      <c r="B1724" s="75" t="s">
        <v>1315</v>
      </c>
      <c r="C1724" s="1"/>
      <c r="D1724" s="80"/>
      <c r="E1724" s="1"/>
      <c r="F1724" s="80"/>
      <c r="G1724" s="1"/>
      <c r="H1724" s="80"/>
      <c r="I1724" s="1"/>
      <c r="J1724" s="80"/>
      <c r="K1724" s="1"/>
      <c r="L1724" s="80"/>
      <c r="M1724" s="1"/>
      <c r="N1724" s="80"/>
      <c r="O1724" s="1"/>
      <c r="P1724" s="81"/>
      <c r="Q1724" s="86">
        <v>825000</v>
      </c>
      <c r="R1724" s="34"/>
      <c r="S1724" s="87"/>
      <c r="T1724" s="54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3"/>
      <c r="AK1724" s="3"/>
      <c r="AL1724" s="3"/>
      <c r="AM1724" s="3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</row>
    <row r="1725" spans="1:49" s="18" customFormat="1" ht="10.5" customHeight="1" x14ac:dyDescent="0.25">
      <c r="A1725" s="53" t="s">
        <v>1401</v>
      </c>
      <c r="B1725" s="75"/>
      <c r="C1725" s="1"/>
      <c r="D1725" s="80"/>
      <c r="E1725" s="1"/>
      <c r="F1725" s="80"/>
      <c r="G1725" s="1"/>
      <c r="H1725" s="80"/>
      <c r="I1725" s="1"/>
      <c r="J1725" s="80"/>
      <c r="K1725" s="1"/>
      <c r="L1725" s="80"/>
      <c r="M1725" s="1"/>
      <c r="N1725" s="80"/>
      <c r="O1725" s="1"/>
      <c r="P1725" s="81"/>
      <c r="Q1725" s="86"/>
      <c r="R1725" s="34"/>
      <c r="S1725" s="87"/>
      <c r="T1725" s="54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3"/>
      <c r="AK1725" s="3"/>
      <c r="AL1725" s="3"/>
      <c r="AM1725" s="3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</row>
    <row r="1726" spans="1:49" s="18" customFormat="1" ht="22.5" x14ac:dyDescent="0.25">
      <c r="A1726" s="53" t="s">
        <v>1402</v>
      </c>
      <c r="B1726" s="75" t="s">
        <v>1315</v>
      </c>
      <c r="C1726" s="1"/>
      <c r="D1726" s="80"/>
      <c r="E1726" s="1"/>
      <c r="F1726" s="80"/>
      <c r="G1726" s="1"/>
      <c r="H1726" s="80"/>
      <c r="I1726" s="1"/>
      <c r="J1726" s="80"/>
      <c r="K1726" s="1"/>
      <c r="L1726" s="80"/>
      <c r="M1726" s="1"/>
      <c r="N1726" s="80"/>
      <c r="O1726" s="1"/>
      <c r="P1726" s="81"/>
      <c r="Q1726" s="86">
        <v>75000</v>
      </c>
      <c r="R1726" s="34"/>
      <c r="S1726" s="87"/>
      <c r="T1726" s="54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3"/>
      <c r="AK1726" s="3"/>
      <c r="AL1726" s="3"/>
      <c r="AM1726" s="3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</row>
    <row r="1727" spans="1:49" s="18" customFormat="1" ht="22.5" x14ac:dyDescent="0.25">
      <c r="A1727" s="53" t="s">
        <v>53</v>
      </c>
      <c r="B1727" s="75" t="s">
        <v>1315</v>
      </c>
      <c r="C1727" s="1"/>
      <c r="D1727" s="80"/>
      <c r="E1727" s="1"/>
      <c r="F1727" s="80"/>
      <c r="G1727" s="1"/>
      <c r="H1727" s="80"/>
      <c r="I1727" s="1"/>
      <c r="J1727" s="80"/>
      <c r="K1727" s="1"/>
      <c r="L1727" s="80"/>
      <c r="M1727" s="1"/>
      <c r="N1727" s="80"/>
      <c r="O1727" s="1"/>
      <c r="P1727" s="81"/>
      <c r="Q1727" s="86">
        <v>49680</v>
      </c>
      <c r="R1727" s="34"/>
      <c r="S1727" s="87"/>
      <c r="T1727" s="54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3"/>
      <c r="AK1727" s="3"/>
      <c r="AL1727" s="3"/>
      <c r="AM1727" s="3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</row>
    <row r="1728" spans="1:49" s="18" customFormat="1" ht="22.5" x14ac:dyDescent="0.25">
      <c r="A1728" s="53" t="s">
        <v>77</v>
      </c>
      <c r="B1728" s="75" t="s">
        <v>1315</v>
      </c>
      <c r="C1728" s="1"/>
      <c r="D1728" s="80"/>
      <c r="E1728" s="1"/>
      <c r="F1728" s="80"/>
      <c r="G1728" s="1"/>
      <c r="H1728" s="80"/>
      <c r="I1728" s="1"/>
      <c r="J1728" s="80"/>
      <c r="K1728" s="1"/>
      <c r="L1728" s="80"/>
      <c r="M1728" s="1"/>
      <c r="N1728" s="80"/>
      <c r="O1728" s="1"/>
      <c r="P1728" s="81"/>
      <c r="Q1728" s="86">
        <v>75000</v>
      </c>
      <c r="R1728" s="34"/>
      <c r="S1728" s="87"/>
      <c r="T1728" s="54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3"/>
      <c r="AK1728" s="3"/>
      <c r="AL1728" s="3"/>
      <c r="AM1728" s="3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</row>
    <row r="1729" spans="1:49" s="18" customFormat="1" ht="22.5" x14ac:dyDescent="0.25">
      <c r="A1729" s="53" t="s">
        <v>1403</v>
      </c>
      <c r="B1729" s="75" t="s">
        <v>1315</v>
      </c>
      <c r="C1729" s="1"/>
      <c r="D1729" s="80"/>
      <c r="E1729" s="1"/>
      <c r="F1729" s="80"/>
      <c r="G1729" s="1"/>
      <c r="H1729" s="80"/>
      <c r="I1729" s="1"/>
      <c r="J1729" s="80"/>
      <c r="K1729" s="1"/>
      <c r="L1729" s="80"/>
      <c r="M1729" s="1"/>
      <c r="N1729" s="80"/>
      <c r="O1729" s="1"/>
      <c r="P1729" s="81"/>
      <c r="Q1729" s="86">
        <v>95000</v>
      </c>
      <c r="R1729" s="111"/>
      <c r="S1729" s="87"/>
      <c r="T1729" s="54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3"/>
      <c r="AK1729" s="3"/>
      <c r="AL1729" s="3"/>
      <c r="AM1729" s="3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</row>
    <row r="1730" spans="1:49" s="18" customFormat="1" ht="22.5" x14ac:dyDescent="0.25">
      <c r="A1730" s="53" t="s">
        <v>198</v>
      </c>
      <c r="B1730" s="75" t="s">
        <v>1315</v>
      </c>
      <c r="C1730" s="1"/>
      <c r="D1730" s="80"/>
      <c r="E1730" s="1"/>
      <c r="F1730" s="80"/>
      <c r="G1730" s="1"/>
      <c r="H1730" s="80"/>
      <c r="I1730" s="1"/>
      <c r="J1730" s="80"/>
      <c r="K1730" s="1"/>
      <c r="L1730" s="80"/>
      <c r="M1730" s="1"/>
      <c r="N1730" s="80"/>
      <c r="O1730" s="1"/>
      <c r="P1730" s="81"/>
      <c r="Q1730" s="86">
        <v>60000</v>
      </c>
      <c r="R1730" s="111"/>
      <c r="S1730" s="87"/>
      <c r="T1730" s="54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3"/>
      <c r="AK1730" s="3"/>
      <c r="AL1730" s="3"/>
      <c r="AM1730" s="3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</row>
    <row r="1731" spans="1:49" s="18" customFormat="1" ht="12.75" x14ac:dyDescent="0.25">
      <c r="A1731" s="203" t="s">
        <v>1405</v>
      </c>
      <c r="B1731" s="75"/>
      <c r="C1731" s="1"/>
      <c r="D1731" s="80"/>
      <c r="E1731" s="1"/>
      <c r="F1731" s="80"/>
      <c r="G1731" s="1"/>
      <c r="H1731" s="80"/>
      <c r="I1731" s="1"/>
      <c r="J1731" s="80"/>
      <c r="K1731" s="1"/>
      <c r="L1731" s="80"/>
      <c r="M1731" s="1"/>
      <c r="N1731" s="80"/>
      <c r="O1731" s="1"/>
      <c r="P1731" s="81"/>
      <c r="Q1731" s="86"/>
      <c r="R1731" s="111"/>
      <c r="S1731" s="87"/>
      <c r="T1731" s="54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3"/>
      <c r="AK1731" s="3"/>
      <c r="AL1731" s="3"/>
      <c r="AM1731" s="3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</row>
    <row r="1732" spans="1:49" s="18" customFormat="1" ht="12.75" x14ac:dyDescent="0.25">
      <c r="A1732" s="203" t="s">
        <v>242</v>
      </c>
      <c r="B1732" s="75"/>
      <c r="C1732" s="1"/>
      <c r="D1732" s="80"/>
      <c r="E1732" s="1"/>
      <c r="F1732" s="80"/>
      <c r="G1732" s="1"/>
      <c r="H1732" s="80"/>
      <c r="I1732" s="1"/>
      <c r="J1732" s="80"/>
      <c r="K1732" s="1"/>
      <c r="L1732" s="80"/>
      <c r="M1732" s="1"/>
      <c r="N1732" s="80"/>
      <c r="O1732" s="1"/>
      <c r="P1732" s="81"/>
      <c r="Q1732" s="86"/>
      <c r="R1732" s="111"/>
      <c r="S1732" s="87"/>
      <c r="T1732" s="54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3"/>
      <c r="AK1732" s="3"/>
      <c r="AL1732" s="3"/>
      <c r="AM1732" s="3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</row>
    <row r="1733" spans="1:49" s="18" customFormat="1" ht="22.5" x14ac:dyDescent="0.2">
      <c r="A1733" s="149" t="s">
        <v>1406</v>
      </c>
      <c r="B1733" s="75"/>
      <c r="C1733" s="1"/>
      <c r="D1733" s="80"/>
      <c r="E1733" s="1"/>
      <c r="F1733" s="80"/>
      <c r="G1733" s="1"/>
      <c r="H1733" s="80"/>
      <c r="I1733" s="1"/>
      <c r="J1733" s="80"/>
      <c r="K1733" s="1"/>
      <c r="L1733" s="80"/>
      <c r="M1733" s="1"/>
      <c r="N1733" s="80"/>
      <c r="O1733" s="1"/>
      <c r="P1733" s="81"/>
      <c r="Q1733" s="86"/>
      <c r="R1733" s="111"/>
      <c r="S1733" s="87"/>
      <c r="T1733" s="54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3"/>
      <c r="AK1733" s="3"/>
      <c r="AL1733" s="3"/>
      <c r="AM1733" s="3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</row>
    <row r="1734" spans="1:49" s="18" customFormat="1" ht="12.75" x14ac:dyDescent="0.2">
      <c r="A1734" s="141" t="s">
        <v>1407</v>
      </c>
      <c r="B1734" s="75" t="s">
        <v>1584</v>
      </c>
      <c r="C1734" s="1"/>
      <c r="D1734" s="80"/>
      <c r="E1734" s="1"/>
      <c r="F1734" s="80"/>
      <c r="G1734" s="1"/>
      <c r="H1734" s="80"/>
      <c r="I1734" s="1"/>
      <c r="J1734" s="80"/>
      <c r="K1734" s="1"/>
      <c r="L1734" s="80"/>
      <c r="M1734" s="1"/>
      <c r="N1734" s="80"/>
      <c r="O1734" s="1"/>
      <c r="P1734" s="81"/>
      <c r="Q1734" s="86">
        <f>'[5]ppmp 2016 final'!F11</f>
        <v>390</v>
      </c>
      <c r="R1734" s="111"/>
      <c r="S1734" s="87"/>
      <c r="T1734" s="54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3"/>
      <c r="AK1734" s="3"/>
      <c r="AL1734" s="3"/>
      <c r="AM1734" s="3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</row>
    <row r="1735" spans="1:49" s="18" customFormat="1" ht="12.75" x14ac:dyDescent="0.2">
      <c r="A1735" s="141" t="s">
        <v>1408</v>
      </c>
      <c r="B1735" s="75" t="s">
        <v>1584</v>
      </c>
      <c r="C1735" s="1"/>
      <c r="D1735" s="80"/>
      <c r="E1735" s="1"/>
      <c r="F1735" s="80"/>
      <c r="G1735" s="1"/>
      <c r="H1735" s="80"/>
      <c r="I1735" s="1"/>
      <c r="J1735" s="80"/>
      <c r="K1735" s="1"/>
      <c r="L1735" s="80"/>
      <c r="M1735" s="1"/>
      <c r="N1735" s="80"/>
      <c r="O1735" s="1"/>
      <c r="P1735" s="81"/>
      <c r="Q1735" s="86">
        <f>'[5]ppmp 2016 final'!F12</f>
        <v>11640</v>
      </c>
      <c r="R1735" s="111"/>
      <c r="S1735" s="87"/>
      <c r="T1735" s="54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3"/>
      <c r="AK1735" s="3"/>
      <c r="AL1735" s="3"/>
      <c r="AM1735" s="3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</row>
    <row r="1736" spans="1:49" s="18" customFormat="1" ht="12.75" x14ac:dyDescent="0.2">
      <c r="A1736" s="141" t="s">
        <v>1409</v>
      </c>
      <c r="B1736" s="75" t="s">
        <v>1584</v>
      </c>
      <c r="C1736" s="1"/>
      <c r="D1736" s="80"/>
      <c r="E1736" s="1"/>
      <c r="F1736" s="80"/>
      <c r="G1736" s="1"/>
      <c r="H1736" s="80"/>
      <c r="I1736" s="1"/>
      <c r="J1736" s="80"/>
      <c r="K1736" s="1"/>
      <c r="L1736" s="80"/>
      <c r="M1736" s="1"/>
      <c r="N1736" s="80"/>
      <c r="O1736" s="1"/>
      <c r="P1736" s="81"/>
      <c r="Q1736" s="86">
        <f>'[5]ppmp 2016 final'!F13</f>
        <v>292.5</v>
      </c>
      <c r="R1736" s="111"/>
      <c r="S1736" s="87"/>
      <c r="T1736" s="54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3"/>
      <c r="AK1736" s="3"/>
      <c r="AL1736" s="3"/>
      <c r="AM1736" s="3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</row>
    <row r="1737" spans="1:49" s="18" customFormat="1" ht="12.75" x14ac:dyDescent="0.2">
      <c r="A1737" s="141" t="s">
        <v>1410</v>
      </c>
      <c r="B1737" s="75" t="s">
        <v>1584</v>
      </c>
      <c r="C1737" s="1"/>
      <c r="D1737" s="80"/>
      <c r="E1737" s="1"/>
      <c r="F1737" s="80"/>
      <c r="G1737" s="1"/>
      <c r="H1737" s="80"/>
      <c r="I1737" s="1"/>
      <c r="J1737" s="80"/>
      <c r="K1737" s="1"/>
      <c r="L1737" s="80"/>
      <c r="M1737" s="1"/>
      <c r="N1737" s="80"/>
      <c r="O1737" s="1"/>
      <c r="P1737" s="81"/>
      <c r="Q1737" s="86">
        <f>'[5]ppmp 2016 final'!F14</f>
        <v>650</v>
      </c>
      <c r="R1737" s="111"/>
      <c r="S1737" s="87"/>
      <c r="T1737" s="54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3"/>
      <c r="AK1737" s="3"/>
      <c r="AL1737" s="3"/>
      <c r="AM1737" s="3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</row>
    <row r="1738" spans="1:49" s="18" customFormat="1" ht="12.75" x14ac:dyDescent="0.2">
      <c r="A1738" s="141" t="s">
        <v>1411</v>
      </c>
      <c r="B1738" s="75" t="s">
        <v>1584</v>
      </c>
      <c r="C1738" s="1"/>
      <c r="D1738" s="80"/>
      <c r="E1738" s="1"/>
      <c r="F1738" s="80"/>
      <c r="G1738" s="1"/>
      <c r="H1738" s="80"/>
      <c r="I1738" s="1"/>
      <c r="J1738" s="80"/>
      <c r="K1738" s="1"/>
      <c r="L1738" s="80"/>
      <c r="M1738" s="1"/>
      <c r="N1738" s="80"/>
      <c r="O1738" s="1"/>
      <c r="P1738" s="81"/>
      <c r="Q1738" s="86">
        <f>'[5]ppmp 2016 final'!F15</f>
        <v>755</v>
      </c>
      <c r="R1738" s="111"/>
      <c r="S1738" s="87"/>
      <c r="T1738" s="54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3"/>
      <c r="AK1738" s="3"/>
      <c r="AL1738" s="3"/>
      <c r="AM1738" s="3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</row>
    <row r="1739" spans="1:49" s="18" customFormat="1" ht="12.75" x14ac:dyDescent="0.2">
      <c r="A1739" s="141" t="s">
        <v>1412</v>
      </c>
      <c r="B1739" s="75" t="s">
        <v>1584</v>
      </c>
      <c r="C1739" s="1"/>
      <c r="D1739" s="80"/>
      <c r="E1739" s="1"/>
      <c r="F1739" s="80"/>
      <c r="G1739" s="1"/>
      <c r="H1739" s="80"/>
      <c r="I1739" s="1"/>
      <c r="J1739" s="80"/>
      <c r="K1739" s="1"/>
      <c r="L1739" s="80"/>
      <c r="M1739" s="1"/>
      <c r="N1739" s="80"/>
      <c r="O1739" s="1"/>
      <c r="P1739" s="81"/>
      <c r="Q1739" s="86">
        <f>'[5]ppmp 2016 final'!F16</f>
        <v>5200</v>
      </c>
      <c r="R1739" s="111"/>
      <c r="S1739" s="87"/>
      <c r="T1739" s="54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3"/>
      <c r="AK1739" s="3"/>
      <c r="AL1739" s="3"/>
      <c r="AM1739" s="3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</row>
    <row r="1740" spans="1:49" s="18" customFormat="1" ht="12.75" x14ac:dyDescent="0.2">
      <c r="A1740" s="141" t="s">
        <v>1413</v>
      </c>
      <c r="B1740" s="75" t="s">
        <v>1584</v>
      </c>
      <c r="C1740" s="1"/>
      <c r="D1740" s="80"/>
      <c r="E1740" s="1"/>
      <c r="F1740" s="80"/>
      <c r="G1740" s="1"/>
      <c r="H1740" s="80"/>
      <c r="I1740" s="1"/>
      <c r="J1740" s="80"/>
      <c r="K1740" s="1"/>
      <c r="L1740" s="80"/>
      <c r="M1740" s="1"/>
      <c r="N1740" s="80"/>
      <c r="O1740" s="1"/>
      <c r="P1740" s="81"/>
      <c r="Q1740" s="86">
        <f>'[5]ppmp 2016 final'!F17</f>
        <v>3546.5</v>
      </c>
      <c r="R1740" s="111"/>
      <c r="S1740" s="87"/>
      <c r="T1740" s="54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3"/>
      <c r="AK1740" s="3"/>
      <c r="AL1740" s="3"/>
      <c r="AM1740" s="3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</row>
    <row r="1741" spans="1:49" s="18" customFormat="1" ht="12.75" x14ac:dyDescent="0.2">
      <c r="A1741" s="141" t="s">
        <v>1414</v>
      </c>
      <c r="B1741" s="75" t="s">
        <v>1584</v>
      </c>
      <c r="C1741" s="1"/>
      <c r="D1741" s="80"/>
      <c r="E1741" s="1"/>
      <c r="F1741" s="80"/>
      <c r="G1741" s="1"/>
      <c r="H1741" s="80"/>
      <c r="I1741" s="1"/>
      <c r="J1741" s="80"/>
      <c r="K1741" s="1"/>
      <c r="L1741" s="80"/>
      <c r="M1741" s="1"/>
      <c r="N1741" s="80"/>
      <c r="O1741" s="1"/>
      <c r="P1741" s="81"/>
      <c r="Q1741" s="86">
        <f>'[5]ppmp 2016 final'!F18</f>
        <v>5544</v>
      </c>
      <c r="R1741" s="111"/>
      <c r="S1741" s="87"/>
      <c r="T1741" s="54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3"/>
      <c r="AK1741" s="3"/>
      <c r="AL1741" s="3"/>
      <c r="AM1741" s="3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</row>
    <row r="1742" spans="1:49" s="18" customFormat="1" ht="12.75" x14ac:dyDescent="0.2">
      <c r="A1742" s="141" t="s">
        <v>1415</v>
      </c>
      <c r="B1742" s="75" t="s">
        <v>1584</v>
      </c>
      <c r="C1742" s="1"/>
      <c r="D1742" s="80"/>
      <c r="E1742" s="1"/>
      <c r="F1742" s="80"/>
      <c r="G1742" s="1"/>
      <c r="H1742" s="80"/>
      <c r="I1742" s="1"/>
      <c r="J1742" s="80"/>
      <c r="K1742" s="1"/>
      <c r="L1742" s="80"/>
      <c r="M1742" s="1"/>
      <c r="N1742" s="80"/>
      <c r="O1742" s="1"/>
      <c r="P1742" s="81"/>
      <c r="Q1742" s="86">
        <f>'[5]ppmp 2016 final'!F19</f>
        <v>1620</v>
      </c>
      <c r="R1742" s="111"/>
      <c r="S1742" s="87"/>
      <c r="T1742" s="54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3"/>
      <c r="AK1742" s="3"/>
      <c r="AL1742" s="3"/>
      <c r="AM1742" s="3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</row>
    <row r="1743" spans="1:49" s="18" customFormat="1" ht="12.75" x14ac:dyDescent="0.2">
      <c r="A1743" s="141" t="s">
        <v>1416</v>
      </c>
      <c r="B1743" s="75" t="s">
        <v>1584</v>
      </c>
      <c r="C1743" s="1"/>
      <c r="D1743" s="80"/>
      <c r="E1743" s="1"/>
      <c r="F1743" s="80"/>
      <c r="G1743" s="1"/>
      <c r="H1743" s="80"/>
      <c r="I1743" s="1"/>
      <c r="J1743" s="80"/>
      <c r="K1743" s="1"/>
      <c r="L1743" s="80"/>
      <c r="M1743" s="1"/>
      <c r="N1743" s="80"/>
      <c r="O1743" s="1"/>
      <c r="P1743" s="81"/>
      <c r="Q1743" s="86">
        <f>'[5]ppmp 2016 final'!F20</f>
        <v>1100</v>
      </c>
      <c r="R1743" s="111"/>
      <c r="S1743" s="87"/>
      <c r="T1743" s="54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3"/>
      <c r="AK1743" s="3"/>
      <c r="AL1743" s="3"/>
      <c r="AM1743" s="3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</row>
    <row r="1744" spans="1:49" s="18" customFormat="1" ht="12.75" x14ac:dyDescent="0.2">
      <c r="A1744" s="141" t="s">
        <v>1417</v>
      </c>
      <c r="B1744" s="75" t="s">
        <v>1584</v>
      </c>
      <c r="C1744" s="1"/>
      <c r="D1744" s="80"/>
      <c r="E1744" s="1"/>
      <c r="F1744" s="80"/>
      <c r="G1744" s="1"/>
      <c r="H1744" s="80"/>
      <c r="I1744" s="1"/>
      <c r="J1744" s="80"/>
      <c r="K1744" s="1"/>
      <c r="L1744" s="80"/>
      <c r="M1744" s="1"/>
      <c r="N1744" s="80"/>
      <c r="O1744" s="1"/>
      <c r="P1744" s="81"/>
      <c r="Q1744" s="86">
        <f>'[5]ppmp 2016 final'!F21</f>
        <v>710</v>
      </c>
      <c r="R1744" s="111"/>
      <c r="S1744" s="87"/>
      <c r="T1744" s="54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3"/>
      <c r="AK1744" s="3"/>
      <c r="AL1744" s="3"/>
      <c r="AM1744" s="3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</row>
    <row r="1745" spans="1:49" s="18" customFormat="1" ht="12.75" x14ac:dyDescent="0.2">
      <c r="A1745" s="141" t="s">
        <v>1418</v>
      </c>
      <c r="B1745" s="75" t="s">
        <v>1584</v>
      </c>
      <c r="C1745" s="1"/>
      <c r="D1745" s="80"/>
      <c r="E1745" s="1"/>
      <c r="F1745" s="80"/>
      <c r="G1745" s="1"/>
      <c r="H1745" s="80"/>
      <c r="I1745" s="1"/>
      <c r="J1745" s="80"/>
      <c r="K1745" s="1"/>
      <c r="L1745" s="80"/>
      <c r="M1745" s="1"/>
      <c r="N1745" s="80"/>
      <c r="O1745" s="1"/>
      <c r="P1745" s="81"/>
      <c r="Q1745" s="86">
        <f>'[5]ppmp 2016 final'!F22</f>
        <v>4400</v>
      </c>
      <c r="R1745" s="111"/>
      <c r="S1745" s="87"/>
      <c r="T1745" s="54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3"/>
      <c r="AK1745" s="3"/>
      <c r="AL1745" s="3"/>
      <c r="AM1745" s="3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</row>
    <row r="1746" spans="1:49" s="18" customFormat="1" ht="12.75" x14ac:dyDescent="0.2">
      <c r="A1746" s="141" t="s">
        <v>1419</v>
      </c>
      <c r="B1746" s="75" t="s">
        <v>1584</v>
      </c>
      <c r="C1746" s="1"/>
      <c r="D1746" s="80"/>
      <c r="E1746" s="1"/>
      <c r="F1746" s="80"/>
      <c r="G1746" s="1"/>
      <c r="H1746" s="80"/>
      <c r="I1746" s="1"/>
      <c r="J1746" s="80"/>
      <c r="K1746" s="1"/>
      <c r="L1746" s="80"/>
      <c r="M1746" s="1"/>
      <c r="N1746" s="80"/>
      <c r="O1746" s="1"/>
      <c r="P1746" s="81"/>
      <c r="Q1746" s="86">
        <f>'[5]ppmp 2016 final'!F23</f>
        <v>1780</v>
      </c>
      <c r="R1746" s="111"/>
      <c r="S1746" s="87"/>
      <c r="T1746" s="54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3"/>
      <c r="AK1746" s="3"/>
      <c r="AL1746" s="3"/>
      <c r="AM1746" s="3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</row>
    <row r="1747" spans="1:49" s="18" customFormat="1" ht="12.75" x14ac:dyDescent="0.2">
      <c r="A1747" s="141" t="s">
        <v>1420</v>
      </c>
      <c r="B1747" s="75" t="s">
        <v>1584</v>
      </c>
      <c r="C1747" s="1"/>
      <c r="D1747" s="80"/>
      <c r="E1747" s="1"/>
      <c r="F1747" s="80"/>
      <c r="G1747" s="1"/>
      <c r="H1747" s="80"/>
      <c r="I1747" s="1"/>
      <c r="J1747" s="80"/>
      <c r="K1747" s="1"/>
      <c r="L1747" s="80"/>
      <c r="M1747" s="1"/>
      <c r="N1747" s="80"/>
      <c r="O1747" s="1"/>
      <c r="P1747" s="81"/>
      <c r="Q1747" s="86">
        <f>'[5]ppmp 2016 final'!F24</f>
        <v>1500</v>
      </c>
      <c r="R1747" s="111"/>
      <c r="S1747" s="87"/>
      <c r="T1747" s="54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3"/>
      <c r="AK1747" s="3"/>
      <c r="AL1747" s="3"/>
      <c r="AM1747" s="3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</row>
    <row r="1748" spans="1:49" s="18" customFormat="1" ht="12.75" x14ac:dyDescent="0.2">
      <c r="A1748" s="141" t="s">
        <v>1421</v>
      </c>
      <c r="B1748" s="75" t="s">
        <v>1584</v>
      </c>
      <c r="C1748" s="1"/>
      <c r="D1748" s="80"/>
      <c r="E1748" s="1"/>
      <c r="F1748" s="80"/>
      <c r="G1748" s="1"/>
      <c r="H1748" s="80"/>
      <c r="I1748" s="1"/>
      <c r="J1748" s="80"/>
      <c r="K1748" s="1"/>
      <c r="L1748" s="80"/>
      <c r="M1748" s="1"/>
      <c r="N1748" s="80"/>
      <c r="O1748" s="1"/>
      <c r="P1748" s="81"/>
      <c r="Q1748" s="86">
        <f>'[5]ppmp 2016 final'!F25</f>
        <v>3000</v>
      </c>
      <c r="R1748" s="111"/>
      <c r="S1748" s="87"/>
      <c r="T1748" s="54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3"/>
      <c r="AK1748" s="3"/>
      <c r="AL1748" s="3"/>
      <c r="AM1748" s="3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</row>
    <row r="1749" spans="1:49" s="18" customFormat="1" ht="12.75" x14ac:dyDescent="0.2">
      <c r="A1749" s="142" t="s">
        <v>1422</v>
      </c>
      <c r="B1749" s="75" t="s">
        <v>1584</v>
      </c>
      <c r="C1749" s="1"/>
      <c r="D1749" s="80"/>
      <c r="E1749" s="1"/>
      <c r="F1749" s="80"/>
      <c r="G1749" s="1"/>
      <c r="H1749" s="80"/>
      <c r="I1749" s="1"/>
      <c r="J1749" s="80"/>
      <c r="K1749" s="1"/>
      <c r="L1749" s="80"/>
      <c r="M1749" s="1"/>
      <c r="N1749" s="80"/>
      <c r="O1749" s="1"/>
      <c r="P1749" s="81"/>
      <c r="Q1749" s="86">
        <f>'[5]ppmp 2016 final'!F26</f>
        <v>1290</v>
      </c>
      <c r="R1749" s="111"/>
      <c r="S1749" s="87"/>
      <c r="T1749" s="54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3"/>
      <c r="AK1749" s="3"/>
      <c r="AL1749" s="3"/>
      <c r="AM1749" s="3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</row>
    <row r="1750" spans="1:49" s="18" customFormat="1" ht="12.75" x14ac:dyDescent="0.2">
      <c r="A1750" s="141" t="s">
        <v>1423</v>
      </c>
      <c r="B1750" s="75" t="s">
        <v>1584</v>
      </c>
      <c r="C1750" s="1"/>
      <c r="D1750" s="80"/>
      <c r="E1750" s="1"/>
      <c r="F1750" s="80"/>
      <c r="G1750" s="1"/>
      <c r="H1750" s="80"/>
      <c r="I1750" s="1"/>
      <c r="J1750" s="80"/>
      <c r="K1750" s="1"/>
      <c r="L1750" s="80"/>
      <c r="M1750" s="1"/>
      <c r="N1750" s="80"/>
      <c r="O1750" s="1"/>
      <c r="P1750" s="81"/>
      <c r="Q1750" s="86">
        <f>'[5]ppmp 2016 final'!F27</f>
        <v>33750</v>
      </c>
      <c r="R1750" s="111"/>
      <c r="S1750" s="87"/>
      <c r="T1750" s="54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3"/>
      <c r="AK1750" s="3"/>
      <c r="AL1750" s="3"/>
      <c r="AM1750" s="3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</row>
    <row r="1751" spans="1:49" s="18" customFormat="1" ht="12.75" x14ac:dyDescent="0.2">
      <c r="A1751" s="141" t="s">
        <v>1424</v>
      </c>
      <c r="B1751" s="75" t="s">
        <v>1584</v>
      </c>
      <c r="C1751" s="1"/>
      <c r="D1751" s="80"/>
      <c r="E1751" s="1"/>
      <c r="F1751" s="80"/>
      <c r="G1751" s="1"/>
      <c r="H1751" s="80"/>
      <c r="I1751" s="1"/>
      <c r="J1751" s="80"/>
      <c r="K1751" s="1"/>
      <c r="L1751" s="80"/>
      <c r="M1751" s="1"/>
      <c r="N1751" s="80"/>
      <c r="O1751" s="1"/>
      <c r="P1751" s="81"/>
      <c r="Q1751" s="86">
        <f>'[5]ppmp 2016 final'!F28</f>
        <v>22320</v>
      </c>
      <c r="R1751" s="111"/>
      <c r="S1751" s="87"/>
      <c r="T1751" s="54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3"/>
      <c r="AK1751" s="3"/>
      <c r="AL1751" s="3"/>
      <c r="AM1751" s="3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</row>
    <row r="1752" spans="1:49" s="18" customFormat="1" ht="12.75" x14ac:dyDescent="0.2">
      <c r="A1752" s="141" t="s">
        <v>1425</v>
      </c>
      <c r="B1752" s="75" t="s">
        <v>1584</v>
      </c>
      <c r="C1752" s="1"/>
      <c r="D1752" s="80"/>
      <c r="E1752" s="1"/>
      <c r="F1752" s="80"/>
      <c r="G1752" s="1"/>
      <c r="H1752" s="80"/>
      <c r="I1752" s="1"/>
      <c r="J1752" s="80"/>
      <c r="K1752" s="1"/>
      <c r="L1752" s="80"/>
      <c r="M1752" s="1"/>
      <c r="N1752" s="80"/>
      <c r="O1752" s="1"/>
      <c r="P1752" s="81"/>
      <c r="Q1752" s="86">
        <f>'[5]ppmp 2016 final'!F29</f>
        <v>9776.58</v>
      </c>
      <c r="R1752" s="111"/>
      <c r="S1752" s="87"/>
      <c r="T1752" s="54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3"/>
      <c r="AK1752" s="3"/>
      <c r="AL1752" s="3"/>
      <c r="AM1752" s="3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</row>
    <row r="1753" spans="1:49" s="18" customFormat="1" ht="12.75" x14ac:dyDescent="0.2">
      <c r="A1753" s="141" t="s">
        <v>1426</v>
      </c>
      <c r="B1753" s="75" t="s">
        <v>1584</v>
      </c>
      <c r="C1753" s="1"/>
      <c r="D1753" s="80"/>
      <c r="E1753" s="1"/>
      <c r="F1753" s="80"/>
      <c r="G1753" s="1"/>
      <c r="H1753" s="80"/>
      <c r="I1753" s="1"/>
      <c r="J1753" s="80"/>
      <c r="K1753" s="1"/>
      <c r="L1753" s="80"/>
      <c r="M1753" s="1"/>
      <c r="N1753" s="80"/>
      <c r="O1753" s="1"/>
      <c r="P1753" s="81"/>
      <c r="Q1753" s="86">
        <f>'[5]ppmp 2016 final'!F30</f>
        <v>3893.2200000000003</v>
      </c>
      <c r="R1753" s="111"/>
      <c r="S1753" s="87"/>
      <c r="T1753" s="54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3"/>
      <c r="AK1753" s="3"/>
      <c r="AL1753" s="3"/>
      <c r="AM1753" s="3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</row>
    <row r="1754" spans="1:49" s="18" customFormat="1" ht="12.75" x14ac:dyDescent="0.2">
      <c r="A1754" s="141" t="s">
        <v>1427</v>
      </c>
      <c r="B1754" s="75" t="s">
        <v>1584</v>
      </c>
      <c r="C1754" s="1"/>
      <c r="D1754" s="80"/>
      <c r="E1754" s="1"/>
      <c r="F1754" s="80"/>
      <c r="G1754" s="1"/>
      <c r="H1754" s="80"/>
      <c r="I1754" s="1"/>
      <c r="J1754" s="80"/>
      <c r="K1754" s="1"/>
      <c r="L1754" s="80"/>
      <c r="M1754" s="1"/>
      <c r="N1754" s="80"/>
      <c r="O1754" s="1"/>
      <c r="P1754" s="81"/>
      <c r="Q1754" s="86">
        <f>'[5]ppmp 2016 final'!F31</f>
        <v>1800</v>
      </c>
      <c r="R1754" s="111"/>
      <c r="S1754" s="87"/>
      <c r="T1754" s="54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3"/>
      <c r="AK1754" s="3"/>
      <c r="AL1754" s="3"/>
      <c r="AM1754" s="3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</row>
    <row r="1755" spans="1:49" s="18" customFormat="1" ht="12.75" x14ac:dyDescent="0.2">
      <c r="A1755" s="141" t="s">
        <v>1428</v>
      </c>
      <c r="B1755" s="75" t="s">
        <v>1584</v>
      </c>
      <c r="C1755" s="1"/>
      <c r="D1755" s="80"/>
      <c r="E1755" s="1"/>
      <c r="F1755" s="80"/>
      <c r="G1755" s="1"/>
      <c r="H1755" s="80"/>
      <c r="I1755" s="1"/>
      <c r="J1755" s="80"/>
      <c r="K1755" s="1"/>
      <c r="L1755" s="80"/>
      <c r="M1755" s="1"/>
      <c r="N1755" s="80"/>
      <c r="O1755" s="1"/>
      <c r="P1755" s="81"/>
      <c r="Q1755" s="86">
        <f>'[5]ppmp 2016 final'!F32</f>
        <v>6480</v>
      </c>
      <c r="R1755" s="111"/>
      <c r="S1755" s="87"/>
      <c r="T1755" s="54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3"/>
      <c r="AK1755" s="3"/>
      <c r="AL1755" s="3"/>
      <c r="AM1755" s="3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</row>
    <row r="1756" spans="1:49" s="18" customFormat="1" ht="12.75" x14ac:dyDescent="0.2">
      <c r="A1756" s="141" t="s">
        <v>1429</v>
      </c>
      <c r="B1756" s="75" t="s">
        <v>1584</v>
      </c>
      <c r="C1756" s="1"/>
      <c r="D1756" s="80"/>
      <c r="E1756" s="1"/>
      <c r="F1756" s="80"/>
      <c r="G1756" s="1"/>
      <c r="H1756" s="80"/>
      <c r="I1756" s="1"/>
      <c r="J1756" s="80"/>
      <c r="K1756" s="1"/>
      <c r="L1756" s="80"/>
      <c r="M1756" s="1"/>
      <c r="N1756" s="80"/>
      <c r="O1756" s="1"/>
      <c r="P1756" s="81"/>
      <c r="Q1756" s="86">
        <f>'[5]ppmp 2016 final'!F33</f>
        <v>957</v>
      </c>
      <c r="R1756" s="111"/>
      <c r="S1756" s="87"/>
      <c r="T1756" s="54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3"/>
      <c r="AK1756" s="3"/>
      <c r="AL1756" s="3"/>
      <c r="AM1756" s="3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</row>
    <row r="1757" spans="1:49" s="18" customFormat="1" ht="12.75" x14ac:dyDescent="0.2">
      <c r="A1757" s="141" t="s">
        <v>1430</v>
      </c>
      <c r="B1757" s="75" t="s">
        <v>1584</v>
      </c>
      <c r="C1757" s="1"/>
      <c r="D1757" s="80"/>
      <c r="E1757" s="1"/>
      <c r="F1757" s="80"/>
      <c r="G1757" s="1"/>
      <c r="H1757" s="80"/>
      <c r="I1757" s="1"/>
      <c r="J1757" s="80"/>
      <c r="K1757" s="1"/>
      <c r="L1757" s="80"/>
      <c r="M1757" s="1"/>
      <c r="N1757" s="80"/>
      <c r="O1757" s="1"/>
      <c r="P1757" s="81"/>
      <c r="Q1757" s="86">
        <f>'[5]ppmp 2016 final'!F34</f>
        <v>1506.3999999999999</v>
      </c>
      <c r="R1757" s="111"/>
      <c r="S1757" s="87"/>
      <c r="T1757" s="54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3"/>
      <c r="AK1757" s="3"/>
      <c r="AL1757" s="3"/>
      <c r="AM1757" s="3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</row>
    <row r="1758" spans="1:49" s="18" customFormat="1" ht="12.75" x14ac:dyDescent="0.2">
      <c r="A1758" s="141" t="s">
        <v>1431</v>
      </c>
      <c r="B1758" s="75" t="s">
        <v>1584</v>
      </c>
      <c r="C1758" s="1"/>
      <c r="D1758" s="80"/>
      <c r="E1758" s="1"/>
      <c r="F1758" s="80"/>
      <c r="G1758" s="1"/>
      <c r="H1758" s="80"/>
      <c r="I1758" s="1"/>
      <c r="J1758" s="80"/>
      <c r="K1758" s="1"/>
      <c r="L1758" s="80"/>
      <c r="M1758" s="1"/>
      <c r="N1758" s="80"/>
      <c r="O1758" s="1"/>
      <c r="P1758" s="81"/>
      <c r="Q1758" s="86">
        <f>'[5]ppmp 2016 final'!F35</f>
        <v>324</v>
      </c>
      <c r="R1758" s="111"/>
      <c r="S1758" s="87"/>
      <c r="T1758" s="54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3"/>
      <c r="AK1758" s="3"/>
      <c r="AL1758" s="3"/>
      <c r="AM1758" s="3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</row>
    <row r="1759" spans="1:49" s="18" customFormat="1" ht="12.75" x14ac:dyDescent="0.2">
      <c r="A1759" s="141" t="s">
        <v>1432</v>
      </c>
      <c r="B1759" s="75" t="s">
        <v>1584</v>
      </c>
      <c r="C1759" s="1"/>
      <c r="D1759" s="80"/>
      <c r="E1759" s="1"/>
      <c r="F1759" s="80"/>
      <c r="G1759" s="1"/>
      <c r="H1759" s="80"/>
      <c r="I1759" s="1"/>
      <c r="J1759" s="80"/>
      <c r="K1759" s="1"/>
      <c r="L1759" s="80"/>
      <c r="M1759" s="1"/>
      <c r="N1759" s="80"/>
      <c r="O1759" s="1"/>
      <c r="P1759" s="81"/>
      <c r="Q1759" s="86">
        <f>'[5]ppmp 2016 final'!F36</f>
        <v>110</v>
      </c>
      <c r="R1759" s="111"/>
      <c r="S1759" s="87"/>
      <c r="T1759" s="54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3"/>
      <c r="AK1759" s="3"/>
      <c r="AL1759" s="3"/>
      <c r="AM1759" s="3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</row>
    <row r="1760" spans="1:49" s="18" customFormat="1" ht="12.75" x14ac:dyDescent="0.2">
      <c r="A1760" s="141" t="s">
        <v>1433</v>
      </c>
      <c r="B1760" s="75" t="s">
        <v>1584</v>
      </c>
      <c r="C1760" s="1"/>
      <c r="D1760" s="80"/>
      <c r="E1760" s="1"/>
      <c r="F1760" s="80"/>
      <c r="G1760" s="1"/>
      <c r="H1760" s="80"/>
      <c r="I1760" s="1"/>
      <c r="J1760" s="80"/>
      <c r="K1760" s="1"/>
      <c r="L1760" s="80"/>
      <c r="M1760" s="1"/>
      <c r="N1760" s="80"/>
      <c r="O1760" s="1"/>
      <c r="P1760" s="81"/>
      <c r="Q1760" s="86">
        <f>'[5]ppmp 2016 final'!F37</f>
        <v>519</v>
      </c>
      <c r="R1760" s="111"/>
      <c r="S1760" s="87"/>
      <c r="T1760" s="54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3"/>
      <c r="AK1760" s="3"/>
      <c r="AL1760" s="3"/>
      <c r="AM1760" s="3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</row>
    <row r="1761" spans="1:49" s="18" customFormat="1" ht="12.75" x14ac:dyDescent="0.2">
      <c r="A1761" s="141" t="s">
        <v>1434</v>
      </c>
      <c r="B1761" s="75" t="s">
        <v>1584</v>
      </c>
      <c r="C1761" s="1"/>
      <c r="D1761" s="80"/>
      <c r="E1761" s="1"/>
      <c r="F1761" s="80"/>
      <c r="G1761" s="1"/>
      <c r="H1761" s="80"/>
      <c r="I1761" s="1"/>
      <c r="J1761" s="80"/>
      <c r="K1761" s="1"/>
      <c r="L1761" s="80"/>
      <c r="M1761" s="1"/>
      <c r="N1761" s="80"/>
      <c r="O1761" s="1"/>
      <c r="P1761" s="81"/>
      <c r="Q1761" s="86">
        <f>'[5]ppmp 2016 final'!F38</f>
        <v>1500</v>
      </c>
      <c r="R1761" s="111"/>
      <c r="S1761" s="87"/>
      <c r="T1761" s="54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3"/>
      <c r="AK1761" s="3"/>
      <c r="AL1761" s="3"/>
      <c r="AM1761" s="3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</row>
    <row r="1762" spans="1:49" s="18" customFormat="1" ht="12.75" x14ac:dyDescent="0.2">
      <c r="A1762" s="143" t="s">
        <v>1435</v>
      </c>
      <c r="B1762" s="75" t="s">
        <v>1584</v>
      </c>
      <c r="C1762" s="1"/>
      <c r="D1762" s="80"/>
      <c r="E1762" s="1"/>
      <c r="F1762" s="80"/>
      <c r="G1762" s="1"/>
      <c r="H1762" s="80"/>
      <c r="I1762" s="1"/>
      <c r="J1762" s="80"/>
      <c r="K1762" s="1"/>
      <c r="L1762" s="80"/>
      <c r="M1762" s="1"/>
      <c r="N1762" s="80"/>
      <c r="O1762" s="1"/>
      <c r="P1762" s="81"/>
      <c r="Q1762" s="86">
        <f>'[5]ppmp 2016 final'!F43</f>
        <v>948</v>
      </c>
      <c r="R1762" s="111"/>
      <c r="S1762" s="87"/>
      <c r="T1762" s="54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3"/>
      <c r="AK1762" s="3"/>
      <c r="AL1762" s="3"/>
      <c r="AM1762" s="3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</row>
    <row r="1763" spans="1:49" s="18" customFormat="1" ht="12.75" x14ac:dyDescent="0.2">
      <c r="A1763" s="143" t="s">
        <v>1436</v>
      </c>
      <c r="B1763" s="75" t="s">
        <v>1584</v>
      </c>
      <c r="C1763" s="1"/>
      <c r="D1763" s="80"/>
      <c r="E1763" s="1"/>
      <c r="F1763" s="80"/>
      <c r="G1763" s="1"/>
      <c r="H1763" s="80"/>
      <c r="I1763" s="1"/>
      <c r="J1763" s="80"/>
      <c r="K1763" s="1"/>
      <c r="L1763" s="80"/>
      <c r="M1763" s="1"/>
      <c r="N1763" s="80"/>
      <c r="O1763" s="1"/>
      <c r="P1763" s="81"/>
      <c r="Q1763" s="86">
        <f>'[5]ppmp 2016 final'!F44</f>
        <v>162</v>
      </c>
      <c r="R1763" s="111"/>
      <c r="S1763" s="87"/>
      <c r="T1763" s="54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3"/>
      <c r="AK1763" s="3"/>
      <c r="AL1763" s="3"/>
      <c r="AM1763" s="3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</row>
    <row r="1764" spans="1:49" s="18" customFormat="1" ht="12.75" x14ac:dyDescent="0.2">
      <c r="A1764" s="143" t="s">
        <v>1437</v>
      </c>
      <c r="B1764" s="75" t="s">
        <v>1584</v>
      </c>
      <c r="C1764" s="1"/>
      <c r="D1764" s="80"/>
      <c r="E1764" s="1"/>
      <c r="F1764" s="80"/>
      <c r="G1764" s="1"/>
      <c r="H1764" s="80"/>
      <c r="I1764" s="1"/>
      <c r="J1764" s="80"/>
      <c r="K1764" s="1"/>
      <c r="L1764" s="80"/>
      <c r="M1764" s="1"/>
      <c r="N1764" s="80"/>
      <c r="O1764" s="1"/>
      <c r="P1764" s="81"/>
      <c r="Q1764" s="86">
        <f>'[5]ppmp 2016 final'!F45</f>
        <v>115.5</v>
      </c>
      <c r="R1764" s="111"/>
      <c r="S1764" s="87"/>
      <c r="T1764" s="54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3"/>
      <c r="AK1764" s="3"/>
      <c r="AL1764" s="3"/>
      <c r="AM1764" s="3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</row>
    <row r="1765" spans="1:49" s="18" customFormat="1" ht="12.75" x14ac:dyDescent="0.2">
      <c r="A1765" s="143" t="s">
        <v>1438</v>
      </c>
      <c r="B1765" s="75" t="s">
        <v>1584</v>
      </c>
      <c r="C1765" s="1"/>
      <c r="D1765" s="80"/>
      <c r="E1765" s="1"/>
      <c r="F1765" s="80"/>
      <c r="G1765" s="1"/>
      <c r="H1765" s="80"/>
      <c r="I1765" s="1"/>
      <c r="J1765" s="80"/>
      <c r="K1765" s="1"/>
      <c r="L1765" s="80"/>
      <c r="M1765" s="1"/>
      <c r="N1765" s="80"/>
      <c r="O1765" s="1"/>
      <c r="P1765" s="81"/>
      <c r="Q1765" s="86">
        <f>'[5]ppmp 2016 final'!F46</f>
        <v>2050</v>
      </c>
      <c r="R1765" s="111"/>
      <c r="S1765" s="87"/>
      <c r="T1765" s="54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3"/>
      <c r="AK1765" s="3"/>
      <c r="AL1765" s="3"/>
      <c r="AM1765" s="3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</row>
    <row r="1766" spans="1:49" s="18" customFormat="1" ht="12.75" x14ac:dyDescent="0.2">
      <c r="A1766" s="143" t="s">
        <v>1439</v>
      </c>
      <c r="B1766" s="75" t="s">
        <v>1584</v>
      </c>
      <c r="C1766" s="1"/>
      <c r="D1766" s="80"/>
      <c r="E1766" s="1"/>
      <c r="F1766" s="80"/>
      <c r="G1766" s="1"/>
      <c r="H1766" s="80"/>
      <c r="I1766" s="1"/>
      <c r="J1766" s="80"/>
      <c r="K1766" s="1"/>
      <c r="L1766" s="80"/>
      <c r="M1766" s="1"/>
      <c r="N1766" s="80"/>
      <c r="O1766" s="1"/>
      <c r="P1766" s="81"/>
      <c r="Q1766" s="86">
        <f>'[5]ppmp 2016 final'!F47</f>
        <v>2665</v>
      </c>
      <c r="R1766" s="111"/>
      <c r="S1766" s="87"/>
      <c r="T1766" s="54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3"/>
      <c r="AK1766" s="3"/>
      <c r="AL1766" s="3"/>
      <c r="AM1766" s="3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</row>
    <row r="1767" spans="1:49" s="18" customFormat="1" ht="12.75" x14ac:dyDescent="0.2">
      <c r="A1767" s="143" t="s">
        <v>1440</v>
      </c>
      <c r="B1767" s="75" t="s">
        <v>1584</v>
      </c>
      <c r="C1767" s="1"/>
      <c r="D1767" s="80"/>
      <c r="E1767" s="1"/>
      <c r="F1767" s="80"/>
      <c r="G1767" s="1"/>
      <c r="H1767" s="80"/>
      <c r="I1767" s="1"/>
      <c r="J1767" s="80"/>
      <c r="K1767" s="1"/>
      <c r="L1767" s="80"/>
      <c r="M1767" s="1"/>
      <c r="N1767" s="80"/>
      <c r="O1767" s="1"/>
      <c r="P1767" s="81"/>
      <c r="Q1767" s="86">
        <f>'[5]ppmp 2016 final'!F48</f>
        <v>3043.2</v>
      </c>
      <c r="R1767" s="111"/>
      <c r="S1767" s="87"/>
      <c r="T1767" s="54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3"/>
      <c r="AK1767" s="3"/>
      <c r="AL1767" s="3"/>
      <c r="AM1767" s="3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</row>
    <row r="1768" spans="1:49" s="18" customFormat="1" ht="12.75" x14ac:dyDescent="0.2">
      <c r="A1768" s="143" t="s">
        <v>1441</v>
      </c>
      <c r="B1768" s="75" t="s">
        <v>1584</v>
      </c>
      <c r="C1768" s="1"/>
      <c r="D1768" s="80"/>
      <c r="E1768" s="1"/>
      <c r="F1768" s="80"/>
      <c r="G1768" s="1"/>
      <c r="H1768" s="80"/>
      <c r="I1768" s="1"/>
      <c r="J1768" s="80"/>
      <c r="K1768" s="1"/>
      <c r="L1768" s="80"/>
      <c r="M1768" s="1"/>
      <c r="N1768" s="80"/>
      <c r="O1768" s="1"/>
      <c r="P1768" s="81"/>
      <c r="Q1768" s="86">
        <f>'[5]ppmp 2016 final'!F49</f>
        <v>2070</v>
      </c>
      <c r="R1768" s="111"/>
      <c r="S1768" s="87"/>
      <c r="T1768" s="54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3"/>
      <c r="AK1768" s="3"/>
      <c r="AL1768" s="3"/>
      <c r="AM1768" s="3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</row>
    <row r="1769" spans="1:49" s="18" customFormat="1" ht="12.75" x14ac:dyDescent="0.2">
      <c r="A1769" s="143" t="s">
        <v>1442</v>
      </c>
      <c r="B1769" s="75" t="s">
        <v>1584</v>
      </c>
      <c r="C1769" s="1"/>
      <c r="D1769" s="80"/>
      <c r="E1769" s="1"/>
      <c r="F1769" s="80"/>
      <c r="G1769" s="1"/>
      <c r="H1769" s="80"/>
      <c r="I1769" s="1"/>
      <c r="J1769" s="80"/>
      <c r="K1769" s="1"/>
      <c r="L1769" s="80"/>
      <c r="M1769" s="1"/>
      <c r="N1769" s="80"/>
      <c r="O1769" s="1"/>
      <c r="P1769" s="81"/>
      <c r="Q1769" s="86">
        <f>'[5]ppmp 2016 final'!F50</f>
        <v>2425</v>
      </c>
      <c r="R1769" s="111"/>
      <c r="S1769" s="87"/>
      <c r="T1769" s="54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3"/>
      <c r="AK1769" s="3"/>
      <c r="AL1769" s="3"/>
      <c r="AM1769" s="3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</row>
    <row r="1770" spans="1:49" s="18" customFormat="1" ht="12.75" x14ac:dyDescent="0.2">
      <c r="A1770" s="143" t="s">
        <v>1443</v>
      </c>
      <c r="B1770" s="75" t="s">
        <v>1584</v>
      </c>
      <c r="C1770" s="1"/>
      <c r="D1770" s="80"/>
      <c r="E1770" s="1"/>
      <c r="F1770" s="80"/>
      <c r="G1770" s="1"/>
      <c r="H1770" s="80"/>
      <c r="I1770" s="1"/>
      <c r="J1770" s="80"/>
      <c r="K1770" s="1"/>
      <c r="L1770" s="80"/>
      <c r="M1770" s="1"/>
      <c r="N1770" s="80"/>
      <c r="O1770" s="1"/>
      <c r="P1770" s="81"/>
      <c r="Q1770" s="86">
        <f>'[5]ppmp 2016 final'!F51</f>
        <v>568.79999999999995</v>
      </c>
      <c r="R1770" s="111"/>
      <c r="S1770" s="87"/>
      <c r="T1770" s="54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3"/>
      <c r="AK1770" s="3"/>
      <c r="AL1770" s="3"/>
      <c r="AM1770" s="3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</row>
    <row r="1771" spans="1:49" s="18" customFormat="1" ht="12.75" x14ac:dyDescent="0.2">
      <c r="A1771" s="143" t="s">
        <v>1444</v>
      </c>
      <c r="B1771" s="75" t="s">
        <v>1584</v>
      </c>
      <c r="C1771" s="1"/>
      <c r="D1771" s="80"/>
      <c r="E1771" s="1"/>
      <c r="F1771" s="80"/>
      <c r="G1771" s="1"/>
      <c r="H1771" s="80"/>
      <c r="I1771" s="1"/>
      <c r="J1771" s="80"/>
      <c r="K1771" s="1"/>
      <c r="L1771" s="80"/>
      <c r="M1771" s="1"/>
      <c r="N1771" s="80"/>
      <c r="O1771" s="1"/>
      <c r="P1771" s="81"/>
      <c r="Q1771" s="86">
        <f>'[5]ppmp 2016 final'!F52</f>
        <v>220</v>
      </c>
      <c r="R1771" s="111"/>
      <c r="S1771" s="87"/>
      <c r="T1771" s="54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3"/>
      <c r="AK1771" s="3"/>
      <c r="AL1771" s="3"/>
      <c r="AM1771" s="3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</row>
    <row r="1772" spans="1:49" s="18" customFormat="1" ht="12.75" x14ac:dyDescent="0.2">
      <c r="A1772" s="143" t="s">
        <v>1445</v>
      </c>
      <c r="B1772" s="75" t="s">
        <v>1584</v>
      </c>
      <c r="C1772" s="1"/>
      <c r="D1772" s="80"/>
      <c r="E1772" s="1"/>
      <c r="F1772" s="80"/>
      <c r="G1772" s="1"/>
      <c r="H1772" s="80"/>
      <c r="I1772" s="1"/>
      <c r="J1772" s="80"/>
      <c r="K1772" s="1"/>
      <c r="L1772" s="80"/>
      <c r="M1772" s="1"/>
      <c r="N1772" s="80"/>
      <c r="O1772" s="1"/>
      <c r="P1772" s="81"/>
      <c r="Q1772" s="86">
        <f>'[5]ppmp 2016 final'!F53</f>
        <v>1110</v>
      </c>
      <c r="R1772" s="111"/>
      <c r="S1772" s="87"/>
      <c r="T1772" s="54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3"/>
      <c r="AK1772" s="3"/>
      <c r="AL1772" s="3"/>
      <c r="AM1772" s="3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</row>
    <row r="1773" spans="1:49" s="18" customFormat="1" ht="12.75" x14ac:dyDescent="0.2">
      <c r="A1773" s="143" t="s">
        <v>1446</v>
      </c>
      <c r="B1773" s="75" t="s">
        <v>1584</v>
      </c>
      <c r="C1773" s="1"/>
      <c r="D1773" s="80"/>
      <c r="E1773" s="1"/>
      <c r="F1773" s="80"/>
      <c r="G1773" s="1"/>
      <c r="H1773" s="80"/>
      <c r="I1773" s="1"/>
      <c r="J1773" s="80"/>
      <c r="K1773" s="1"/>
      <c r="L1773" s="80"/>
      <c r="M1773" s="1"/>
      <c r="N1773" s="80"/>
      <c r="O1773" s="1"/>
      <c r="P1773" s="81"/>
      <c r="Q1773" s="86">
        <f>'[5]ppmp 2016 final'!F54</f>
        <v>1320</v>
      </c>
      <c r="R1773" s="111"/>
      <c r="S1773" s="87"/>
      <c r="T1773" s="54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3"/>
      <c r="AK1773" s="3"/>
      <c r="AL1773" s="3"/>
      <c r="AM1773" s="3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</row>
    <row r="1774" spans="1:49" s="18" customFormat="1" ht="12.75" x14ac:dyDescent="0.2">
      <c r="A1774" s="143" t="s">
        <v>1447</v>
      </c>
      <c r="B1774" s="75" t="s">
        <v>1584</v>
      </c>
      <c r="C1774" s="1"/>
      <c r="D1774" s="80"/>
      <c r="E1774" s="1"/>
      <c r="F1774" s="80"/>
      <c r="G1774" s="1"/>
      <c r="H1774" s="80"/>
      <c r="I1774" s="1"/>
      <c r="J1774" s="80"/>
      <c r="K1774" s="1"/>
      <c r="L1774" s="80"/>
      <c r="M1774" s="1"/>
      <c r="N1774" s="80"/>
      <c r="O1774" s="1"/>
      <c r="P1774" s="81"/>
      <c r="Q1774" s="86">
        <f>'[5]ppmp 2016 final'!F55</f>
        <v>1935</v>
      </c>
      <c r="R1774" s="111"/>
      <c r="S1774" s="87"/>
      <c r="T1774" s="54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3"/>
      <c r="AK1774" s="3"/>
      <c r="AL1774" s="3"/>
      <c r="AM1774" s="3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</row>
    <row r="1775" spans="1:49" s="18" customFormat="1" ht="12.75" x14ac:dyDescent="0.2">
      <c r="A1775" s="143" t="s">
        <v>1448</v>
      </c>
      <c r="B1775" s="75" t="s">
        <v>1584</v>
      </c>
      <c r="C1775" s="1"/>
      <c r="D1775" s="80"/>
      <c r="E1775" s="1"/>
      <c r="F1775" s="80"/>
      <c r="G1775" s="1"/>
      <c r="H1775" s="80"/>
      <c r="I1775" s="1"/>
      <c r="J1775" s="80"/>
      <c r="K1775" s="1"/>
      <c r="L1775" s="80"/>
      <c r="M1775" s="1"/>
      <c r="N1775" s="80"/>
      <c r="O1775" s="1"/>
      <c r="P1775" s="81"/>
      <c r="Q1775" s="86">
        <f>'[5]ppmp 2016 final'!F56</f>
        <v>780</v>
      </c>
      <c r="R1775" s="111"/>
      <c r="S1775" s="87"/>
      <c r="T1775" s="54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3"/>
      <c r="AK1775" s="3"/>
      <c r="AL1775" s="3"/>
      <c r="AM1775" s="3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</row>
    <row r="1776" spans="1:49" s="18" customFormat="1" ht="12.75" x14ac:dyDescent="0.2">
      <c r="A1776" s="143" t="s">
        <v>1449</v>
      </c>
      <c r="B1776" s="75" t="s">
        <v>1584</v>
      </c>
      <c r="C1776" s="1"/>
      <c r="D1776" s="80"/>
      <c r="E1776" s="1"/>
      <c r="F1776" s="80"/>
      <c r="G1776" s="1"/>
      <c r="H1776" s="80"/>
      <c r="I1776" s="1"/>
      <c r="J1776" s="80"/>
      <c r="K1776" s="1"/>
      <c r="L1776" s="80"/>
      <c r="M1776" s="1"/>
      <c r="N1776" s="80"/>
      <c r="O1776" s="1"/>
      <c r="P1776" s="81"/>
      <c r="Q1776" s="86">
        <f>'[5]ppmp 2016 final'!F57</f>
        <v>55</v>
      </c>
      <c r="R1776" s="111"/>
      <c r="S1776" s="87"/>
      <c r="T1776" s="54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3"/>
      <c r="AK1776" s="3"/>
      <c r="AL1776" s="3"/>
      <c r="AM1776" s="3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</row>
    <row r="1777" spans="1:49" s="18" customFormat="1" ht="12.75" x14ac:dyDescent="0.2">
      <c r="A1777" s="143" t="s">
        <v>1450</v>
      </c>
      <c r="B1777" s="75" t="s">
        <v>1584</v>
      </c>
      <c r="C1777" s="1"/>
      <c r="D1777" s="80"/>
      <c r="E1777" s="1"/>
      <c r="F1777" s="80"/>
      <c r="G1777" s="1"/>
      <c r="H1777" s="80"/>
      <c r="I1777" s="1"/>
      <c r="J1777" s="80"/>
      <c r="K1777" s="1"/>
      <c r="L1777" s="80"/>
      <c r="M1777" s="1"/>
      <c r="N1777" s="80"/>
      <c r="O1777" s="1"/>
      <c r="P1777" s="81"/>
      <c r="Q1777" s="86">
        <f>'[5]ppmp 2016 final'!F58</f>
        <v>55</v>
      </c>
      <c r="R1777" s="111"/>
      <c r="S1777" s="87"/>
      <c r="T1777" s="54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3"/>
      <c r="AK1777" s="3"/>
      <c r="AL1777" s="3"/>
      <c r="AM1777" s="3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</row>
    <row r="1778" spans="1:49" s="18" customFormat="1" ht="12.75" x14ac:dyDescent="0.2">
      <c r="A1778" s="143" t="s">
        <v>1451</v>
      </c>
      <c r="B1778" s="75" t="s">
        <v>1584</v>
      </c>
      <c r="C1778" s="1"/>
      <c r="D1778" s="80"/>
      <c r="E1778" s="1"/>
      <c r="F1778" s="80"/>
      <c r="G1778" s="1"/>
      <c r="H1778" s="80"/>
      <c r="I1778" s="1"/>
      <c r="J1778" s="80"/>
      <c r="K1778" s="1"/>
      <c r="L1778" s="80"/>
      <c r="M1778" s="1"/>
      <c r="N1778" s="80"/>
      <c r="O1778" s="1"/>
      <c r="P1778" s="81"/>
      <c r="Q1778" s="86">
        <f>'[5]ppmp 2016 final'!F59</f>
        <v>852</v>
      </c>
      <c r="R1778" s="111"/>
      <c r="S1778" s="87"/>
      <c r="T1778" s="54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3"/>
      <c r="AK1778" s="3"/>
      <c r="AL1778" s="3"/>
      <c r="AM1778" s="3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</row>
    <row r="1779" spans="1:49" s="18" customFormat="1" ht="12.75" x14ac:dyDescent="0.2">
      <c r="A1779" s="143" t="s">
        <v>1452</v>
      </c>
      <c r="B1779" s="75" t="s">
        <v>1584</v>
      </c>
      <c r="C1779" s="1"/>
      <c r="D1779" s="80"/>
      <c r="E1779" s="1"/>
      <c r="F1779" s="80"/>
      <c r="G1779" s="1"/>
      <c r="H1779" s="80"/>
      <c r="I1779" s="1"/>
      <c r="J1779" s="80"/>
      <c r="K1779" s="1"/>
      <c r="L1779" s="80"/>
      <c r="M1779" s="1"/>
      <c r="N1779" s="80"/>
      <c r="O1779" s="1"/>
      <c r="P1779" s="81"/>
      <c r="Q1779" s="86">
        <f>'[5]ppmp 2016 final'!F60</f>
        <v>20500</v>
      </c>
      <c r="R1779" s="111"/>
      <c r="S1779" s="87"/>
      <c r="T1779" s="54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3"/>
      <c r="AK1779" s="3"/>
      <c r="AL1779" s="3"/>
      <c r="AM1779" s="3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</row>
    <row r="1780" spans="1:49" s="18" customFormat="1" ht="12.75" x14ac:dyDescent="0.2">
      <c r="A1780" s="143" t="s">
        <v>1453</v>
      </c>
      <c r="B1780" s="75" t="s">
        <v>1584</v>
      </c>
      <c r="C1780" s="1"/>
      <c r="D1780" s="80"/>
      <c r="E1780" s="1"/>
      <c r="F1780" s="80"/>
      <c r="G1780" s="1"/>
      <c r="H1780" s="80"/>
      <c r="I1780" s="1"/>
      <c r="J1780" s="80"/>
      <c r="K1780" s="1"/>
      <c r="L1780" s="80"/>
      <c r="M1780" s="1"/>
      <c r="N1780" s="80"/>
      <c r="O1780" s="1"/>
      <c r="P1780" s="81"/>
      <c r="Q1780" s="86">
        <f>'[5]ppmp 2016 final'!F61</f>
        <v>20500</v>
      </c>
      <c r="R1780" s="111"/>
      <c r="S1780" s="87"/>
      <c r="T1780" s="54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3"/>
      <c r="AK1780" s="3"/>
      <c r="AL1780" s="3"/>
      <c r="AM1780" s="3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</row>
    <row r="1781" spans="1:49" s="18" customFormat="1" ht="12.75" x14ac:dyDescent="0.2">
      <c r="A1781" s="143" t="s">
        <v>1454</v>
      </c>
      <c r="B1781" s="75" t="s">
        <v>1584</v>
      </c>
      <c r="C1781" s="1"/>
      <c r="D1781" s="80"/>
      <c r="E1781" s="1"/>
      <c r="F1781" s="80"/>
      <c r="G1781" s="1"/>
      <c r="H1781" s="80"/>
      <c r="I1781" s="1"/>
      <c r="J1781" s="80"/>
      <c r="K1781" s="1"/>
      <c r="L1781" s="80"/>
      <c r="M1781" s="1"/>
      <c r="N1781" s="80"/>
      <c r="O1781" s="1"/>
      <c r="P1781" s="81"/>
      <c r="Q1781" s="86">
        <f>'[5]ppmp 2016 final'!F62</f>
        <v>2150</v>
      </c>
      <c r="R1781" s="111"/>
      <c r="S1781" s="87"/>
      <c r="T1781" s="54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3"/>
      <c r="AK1781" s="3"/>
      <c r="AL1781" s="3"/>
      <c r="AM1781" s="3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</row>
    <row r="1782" spans="1:49" s="18" customFormat="1" ht="12.75" x14ac:dyDescent="0.2">
      <c r="A1782" s="143" t="s">
        <v>1455</v>
      </c>
      <c r="B1782" s="75" t="s">
        <v>1584</v>
      </c>
      <c r="C1782" s="1"/>
      <c r="D1782" s="80"/>
      <c r="E1782" s="1"/>
      <c r="F1782" s="80"/>
      <c r="G1782" s="1"/>
      <c r="H1782" s="80"/>
      <c r="I1782" s="1"/>
      <c r="J1782" s="80"/>
      <c r="K1782" s="1"/>
      <c r="L1782" s="80"/>
      <c r="M1782" s="1"/>
      <c r="N1782" s="80"/>
      <c r="O1782" s="1"/>
      <c r="P1782" s="81"/>
      <c r="Q1782" s="86">
        <f>'[5]ppmp 2016 final'!F63</f>
        <v>4350</v>
      </c>
      <c r="R1782" s="111"/>
      <c r="S1782" s="87"/>
      <c r="T1782" s="54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3"/>
      <c r="AK1782" s="3"/>
      <c r="AL1782" s="3"/>
      <c r="AM1782" s="3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</row>
    <row r="1783" spans="1:49" s="18" customFormat="1" ht="12.75" x14ac:dyDescent="0.2">
      <c r="A1783" s="143" t="s">
        <v>1456</v>
      </c>
      <c r="B1783" s="75" t="s">
        <v>1584</v>
      </c>
      <c r="C1783" s="1"/>
      <c r="D1783" s="80"/>
      <c r="E1783" s="1"/>
      <c r="F1783" s="80"/>
      <c r="G1783" s="1"/>
      <c r="H1783" s="80"/>
      <c r="I1783" s="1"/>
      <c r="J1783" s="80"/>
      <c r="K1783" s="1"/>
      <c r="L1783" s="80"/>
      <c r="M1783" s="1"/>
      <c r="N1783" s="80"/>
      <c r="O1783" s="1"/>
      <c r="P1783" s="81"/>
      <c r="Q1783" s="86">
        <f>'[5]ppmp 2016 final'!F64</f>
        <v>3575</v>
      </c>
      <c r="R1783" s="111"/>
      <c r="S1783" s="87"/>
      <c r="T1783" s="54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3"/>
      <c r="AK1783" s="3"/>
      <c r="AL1783" s="3"/>
      <c r="AM1783" s="3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</row>
    <row r="1784" spans="1:49" s="18" customFormat="1" ht="12.75" x14ac:dyDescent="0.2">
      <c r="A1784" s="143" t="s">
        <v>1457</v>
      </c>
      <c r="B1784" s="75" t="s">
        <v>1584</v>
      </c>
      <c r="C1784" s="1"/>
      <c r="D1784" s="80"/>
      <c r="E1784" s="1"/>
      <c r="F1784" s="80"/>
      <c r="G1784" s="1"/>
      <c r="H1784" s="80"/>
      <c r="I1784" s="1"/>
      <c r="J1784" s="80"/>
      <c r="K1784" s="1"/>
      <c r="L1784" s="80"/>
      <c r="M1784" s="1"/>
      <c r="N1784" s="80"/>
      <c r="O1784" s="1"/>
      <c r="P1784" s="81"/>
      <c r="Q1784" s="86">
        <f>'[5]ppmp 2016 final'!F65</f>
        <v>3120</v>
      </c>
      <c r="R1784" s="111"/>
      <c r="S1784" s="87"/>
      <c r="T1784" s="54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3"/>
      <c r="AK1784" s="3"/>
      <c r="AL1784" s="3"/>
      <c r="AM1784" s="3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</row>
    <row r="1785" spans="1:49" s="18" customFormat="1" ht="12.75" x14ac:dyDescent="0.2">
      <c r="A1785" s="143" t="s">
        <v>1458</v>
      </c>
      <c r="B1785" s="75" t="s">
        <v>1584</v>
      </c>
      <c r="C1785" s="1"/>
      <c r="D1785" s="80"/>
      <c r="E1785" s="1"/>
      <c r="F1785" s="80"/>
      <c r="G1785" s="1"/>
      <c r="H1785" s="80"/>
      <c r="I1785" s="1"/>
      <c r="J1785" s="80"/>
      <c r="K1785" s="1"/>
      <c r="L1785" s="80"/>
      <c r="M1785" s="1"/>
      <c r="N1785" s="80"/>
      <c r="O1785" s="1"/>
      <c r="P1785" s="81"/>
      <c r="Q1785" s="86">
        <f>'[5]ppmp 2016 final'!F66</f>
        <v>72000</v>
      </c>
      <c r="R1785" s="111"/>
      <c r="S1785" s="87"/>
      <c r="T1785" s="54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3"/>
      <c r="AK1785" s="3"/>
      <c r="AL1785" s="3"/>
      <c r="AM1785" s="3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</row>
    <row r="1786" spans="1:49" s="18" customFormat="1" ht="12.75" x14ac:dyDescent="0.25">
      <c r="A1786" s="144" t="s">
        <v>1459</v>
      </c>
      <c r="B1786" s="75" t="s">
        <v>1584</v>
      </c>
      <c r="C1786" s="1"/>
      <c r="D1786" s="80"/>
      <c r="E1786" s="1"/>
      <c r="F1786" s="80"/>
      <c r="G1786" s="1"/>
      <c r="H1786" s="80"/>
      <c r="I1786" s="1"/>
      <c r="J1786" s="80"/>
      <c r="K1786" s="1"/>
      <c r="L1786" s="80"/>
      <c r="M1786" s="1"/>
      <c r="N1786" s="80"/>
      <c r="O1786" s="1"/>
      <c r="P1786" s="81"/>
      <c r="Q1786" s="86">
        <f>'[5]ppmp 2016 final'!F67</f>
        <v>1800</v>
      </c>
      <c r="R1786" s="111"/>
      <c r="S1786" s="87"/>
      <c r="T1786" s="54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3"/>
      <c r="AK1786" s="3"/>
      <c r="AL1786" s="3"/>
      <c r="AM1786" s="3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</row>
    <row r="1787" spans="1:49" s="18" customFormat="1" ht="12.75" x14ac:dyDescent="0.2">
      <c r="A1787" s="143" t="s">
        <v>1460</v>
      </c>
      <c r="B1787" s="75" t="s">
        <v>1584</v>
      </c>
      <c r="C1787" s="1"/>
      <c r="D1787" s="80"/>
      <c r="E1787" s="1"/>
      <c r="F1787" s="80"/>
      <c r="G1787" s="1"/>
      <c r="H1787" s="80"/>
      <c r="I1787" s="1"/>
      <c r="J1787" s="80"/>
      <c r="K1787" s="1"/>
      <c r="L1787" s="80"/>
      <c r="M1787" s="1"/>
      <c r="N1787" s="80"/>
      <c r="O1787" s="1"/>
      <c r="P1787" s="81"/>
      <c r="Q1787" s="86">
        <f>'[5]ppmp 2016 final'!F68</f>
        <v>5500</v>
      </c>
      <c r="R1787" s="111"/>
      <c r="S1787" s="87"/>
      <c r="T1787" s="54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3"/>
      <c r="AK1787" s="3"/>
      <c r="AL1787" s="3"/>
      <c r="AM1787" s="3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</row>
    <row r="1788" spans="1:49" s="18" customFormat="1" ht="12.75" x14ac:dyDescent="0.2">
      <c r="A1788" s="143" t="s">
        <v>1461</v>
      </c>
      <c r="B1788" s="75" t="s">
        <v>1584</v>
      </c>
      <c r="C1788" s="1"/>
      <c r="D1788" s="80"/>
      <c r="E1788" s="1"/>
      <c r="F1788" s="80"/>
      <c r="G1788" s="1"/>
      <c r="H1788" s="80"/>
      <c r="I1788" s="1"/>
      <c r="J1788" s="80"/>
      <c r="K1788" s="1"/>
      <c r="L1788" s="80"/>
      <c r="M1788" s="1"/>
      <c r="N1788" s="80"/>
      <c r="O1788" s="1"/>
      <c r="P1788" s="81"/>
      <c r="Q1788" s="86">
        <f>'[5]ppmp 2016 final'!F69</f>
        <v>4320</v>
      </c>
      <c r="R1788" s="111"/>
      <c r="S1788" s="87"/>
      <c r="T1788" s="54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3"/>
      <c r="AK1788" s="3"/>
      <c r="AL1788" s="3"/>
      <c r="AM1788" s="3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</row>
    <row r="1789" spans="1:49" s="18" customFormat="1" ht="12.75" x14ac:dyDescent="0.2">
      <c r="A1789" s="143" t="s">
        <v>1462</v>
      </c>
      <c r="B1789" s="75" t="s">
        <v>1584</v>
      </c>
      <c r="C1789" s="1"/>
      <c r="D1789" s="80"/>
      <c r="E1789" s="1"/>
      <c r="F1789" s="80"/>
      <c r="G1789" s="1"/>
      <c r="H1789" s="80"/>
      <c r="I1789" s="1"/>
      <c r="J1789" s="80"/>
      <c r="K1789" s="1"/>
      <c r="L1789" s="80"/>
      <c r="M1789" s="1"/>
      <c r="N1789" s="80"/>
      <c r="O1789" s="1"/>
      <c r="P1789" s="81"/>
      <c r="Q1789" s="86">
        <f>'[5]ppmp 2016 final'!F70</f>
        <v>2160</v>
      </c>
      <c r="R1789" s="111"/>
      <c r="S1789" s="87"/>
      <c r="T1789" s="54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3"/>
      <c r="AK1789" s="3"/>
      <c r="AL1789" s="3"/>
      <c r="AM1789" s="3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</row>
    <row r="1790" spans="1:49" s="18" customFormat="1" ht="12.75" x14ac:dyDescent="0.2">
      <c r="A1790" s="143" t="s">
        <v>1463</v>
      </c>
      <c r="B1790" s="75" t="s">
        <v>1584</v>
      </c>
      <c r="C1790" s="1"/>
      <c r="D1790" s="80"/>
      <c r="E1790" s="1"/>
      <c r="F1790" s="80"/>
      <c r="G1790" s="1"/>
      <c r="H1790" s="80"/>
      <c r="I1790" s="1"/>
      <c r="J1790" s="80"/>
      <c r="K1790" s="1"/>
      <c r="L1790" s="80"/>
      <c r="M1790" s="1"/>
      <c r="N1790" s="80"/>
      <c r="O1790" s="1"/>
      <c r="P1790" s="81"/>
      <c r="Q1790" s="86">
        <f>'[5]ppmp 2016 final'!F71</f>
        <v>720</v>
      </c>
      <c r="R1790" s="111"/>
      <c r="S1790" s="87"/>
      <c r="T1790" s="54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3"/>
      <c r="AK1790" s="3"/>
      <c r="AL1790" s="3"/>
      <c r="AM1790" s="3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</row>
    <row r="1791" spans="1:49" s="18" customFormat="1" ht="12.75" x14ac:dyDescent="0.2">
      <c r="A1791" s="143" t="s">
        <v>1464</v>
      </c>
      <c r="B1791" s="75" t="s">
        <v>1584</v>
      </c>
      <c r="C1791" s="1"/>
      <c r="D1791" s="80"/>
      <c r="E1791" s="1"/>
      <c r="F1791" s="80"/>
      <c r="G1791" s="1"/>
      <c r="H1791" s="80"/>
      <c r="I1791" s="1"/>
      <c r="J1791" s="80"/>
      <c r="K1791" s="1"/>
      <c r="L1791" s="80"/>
      <c r="M1791" s="1"/>
      <c r="N1791" s="80"/>
      <c r="O1791" s="1"/>
      <c r="P1791" s="81"/>
      <c r="Q1791" s="86">
        <f>'[5]ppmp 2016 final'!F72</f>
        <v>2640</v>
      </c>
      <c r="R1791" s="111"/>
      <c r="S1791" s="87"/>
      <c r="T1791" s="54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3"/>
      <c r="AK1791" s="3"/>
      <c r="AL1791" s="3"/>
      <c r="AM1791" s="3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</row>
    <row r="1792" spans="1:49" s="18" customFormat="1" ht="12.75" x14ac:dyDescent="0.2">
      <c r="A1792" s="145" t="s">
        <v>1465</v>
      </c>
      <c r="B1792" s="75" t="s">
        <v>1584</v>
      </c>
      <c r="C1792" s="1"/>
      <c r="D1792" s="80"/>
      <c r="E1792" s="1"/>
      <c r="F1792" s="80"/>
      <c r="G1792" s="1"/>
      <c r="H1792" s="80"/>
      <c r="I1792" s="1"/>
      <c r="J1792" s="80"/>
      <c r="K1792" s="1"/>
      <c r="L1792" s="80"/>
      <c r="M1792" s="1"/>
      <c r="N1792" s="80"/>
      <c r="O1792" s="1"/>
      <c r="P1792" s="81"/>
      <c r="Q1792" s="86">
        <f>'[5]ppmp 2016 final'!F73</f>
        <v>1137.6000000000001</v>
      </c>
      <c r="R1792" s="111"/>
      <c r="S1792" s="87"/>
      <c r="T1792" s="54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3"/>
      <c r="AK1792" s="3"/>
      <c r="AL1792" s="3"/>
      <c r="AM1792" s="3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</row>
    <row r="1793" spans="1:49" s="18" customFormat="1" ht="12.75" x14ac:dyDescent="0.2">
      <c r="A1793" s="143" t="s">
        <v>1466</v>
      </c>
      <c r="B1793" s="75" t="s">
        <v>1584</v>
      </c>
      <c r="C1793" s="1"/>
      <c r="D1793" s="80"/>
      <c r="E1793" s="1"/>
      <c r="F1793" s="80"/>
      <c r="G1793" s="1"/>
      <c r="H1793" s="80"/>
      <c r="I1793" s="1"/>
      <c r="J1793" s="80"/>
      <c r="K1793" s="1"/>
      <c r="L1793" s="80"/>
      <c r="M1793" s="1"/>
      <c r="N1793" s="80"/>
      <c r="O1793" s="1"/>
      <c r="P1793" s="81"/>
      <c r="Q1793" s="86">
        <f>'[5]ppmp 2016 final'!F74</f>
        <v>1650</v>
      </c>
      <c r="R1793" s="111"/>
      <c r="S1793" s="87"/>
      <c r="T1793" s="54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3"/>
      <c r="AK1793" s="3"/>
      <c r="AL1793" s="3"/>
      <c r="AM1793" s="3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</row>
    <row r="1794" spans="1:49" s="18" customFormat="1" ht="12.75" x14ac:dyDescent="0.2">
      <c r="A1794" s="143" t="s">
        <v>1467</v>
      </c>
      <c r="B1794" s="75" t="s">
        <v>1584</v>
      </c>
      <c r="C1794" s="1"/>
      <c r="D1794" s="80"/>
      <c r="E1794" s="1"/>
      <c r="F1794" s="80"/>
      <c r="G1794" s="1"/>
      <c r="H1794" s="80"/>
      <c r="I1794" s="1"/>
      <c r="J1794" s="80"/>
      <c r="K1794" s="1"/>
      <c r="L1794" s="80"/>
      <c r="M1794" s="1"/>
      <c r="N1794" s="80"/>
      <c r="O1794" s="1"/>
      <c r="P1794" s="81"/>
      <c r="Q1794" s="86">
        <f>'[5]ppmp 2016 final'!F75</f>
        <v>486.29999999999995</v>
      </c>
      <c r="R1794" s="111"/>
      <c r="S1794" s="87"/>
      <c r="T1794" s="54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3"/>
      <c r="AK1794" s="3"/>
      <c r="AL1794" s="3"/>
      <c r="AM1794" s="3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</row>
    <row r="1795" spans="1:49" s="18" customFormat="1" ht="12.75" x14ac:dyDescent="0.2">
      <c r="A1795" s="143" t="s">
        <v>1468</v>
      </c>
      <c r="B1795" s="75" t="s">
        <v>1584</v>
      </c>
      <c r="C1795" s="1"/>
      <c r="D1795" s="80"/>
      <c r="E1795" s="1"/>
      <c r="F1795" s="80"/>
      <c r="G1795" s="1"/>
      <c r="H1795" s="80"/>
      <c r="I1795" s="1"/>
      <c r="J1795" s="80"/>
      <c r="K1795" s="1"/>
      <c r="L1795" s="80"/>
      <c r="M1795" s="1"/>
      <c r="N1795" s="80"/>
      <c r="O1795" s="1"/>
      <c r="P1795" s="81"/>
      <c r="Q1795" s="86">
        <f>'[5]ppmp 2016 final'!F76</f>
        <v>1320</v>
      </c>
      <c r="R1795" s="111"/>
      <c r="S1795" s="87"/>
      <c r="T1795" s="54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3"/>
      <c r="AK1795" s="3"/>
      <c r="AL1795" s="3"/>
      <c r="AM1795" s="3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</row>
    <row r="1796" spans="1:49" s="18" customFormat="1" ht="12.75" x14ac:dyDescent="0.2">
      <c r="A1796" s="143" t="s">
        <v>1469</v>
      </c>
      <c r="B1796" s="75" t="s">
        <v>1584</v>
      </c>
      <c r="C1796" s="1"/>
      <c r="D1796" s="80"/>
      <c r="E1796" s="1"/>
      <c r="F1796" s="80"/>
      <c r="G1796" s="1"/>
      <c r="H1796" s="80"/>
      <c r="I1796" s="1"/>
      <c r="J1796" s="80"/>
      <c r="K1796" s="1"/>
      <c r="L1796" s="80"/>
      <c r="M1796" s="1"/>
      <c r="N1796" s="80"/>
      <c r="O1796" s="1"/>
      <c r="P1796" s="81"/>
      <c r="Q1796" s="86">
        <f>'[5]ppmp 2016 final'!F77</f>
        <v>1620</v>
      </c>
      <c r="R1796" s="111"/>
      <c r="S1796" s="87"/>
      <c r="T1796" s="54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3"/>
      <c r="AK1796" s="3"/>
      <c r="AL1796" s="3"/>
      <c r="AM1796" s="3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</row>
    <row r="1797" spans="1:49" s="18" customFormat="1" ht="12.75" x14ac:dyDescent="0.2">
      <c r="A1797" s="143" t="s">
        <v>1470</v>
      </c>
      <c r="B1797" s="75" t="s">
        <v>1584</v>
      </c>
      <c r="C1797" s="1"/>
      <c r="D1797" s="80"/>
      <c r="E1797" s="1"/>
      <c r="F1797" s="80"/>
      <c r="G1797" s="1"/>
      <c r="H1797" s="80"/>
      <c r="I1797" s="1"/>
      <c r="J1797" s="80"/>
      <c r="K1797" s="1"/>
      <c r="L1797" s="80"/>
      <c r="M1797" s="1"/>
      <c r="N1797" s="80"/>
      <c r="O1797" s="1"/>
      <c r="P1797" s="81"/>
      <c r="Q1797" s="86">
        <f>'[5]ppmp 2016 final'!F78</f>
        <v>1208.4000000000001</v>
      </c>
      <c r="R1797" s="111"/>
      <c r="S1797" s="87"/>
      <c r="T1797" s="54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3"/>
      <c r="AK1797" s="3"/>
      <c r="AL1797" s="3"/>
      <c r="AM1797" s="3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</row>
    <row r="1798" spans="1:49" s="18" customFormat="1" ht="12.75" x14ac:dyDescent="0.2">
      <c r="A1798" s="143" t="s">
        <v>1471</v>
      </c>
      <c r="B1798" s="75" t="s">
        <v>1584</v>
      </c>
      <c r="C1798" s="1"/>
      <c r="D1798" s="80"/>
      <c r="E1798" s="1"/>
      <c r="F1798" s="80"/>
      <c r="G1798" s="1"/>
      <c r="H1798" s="80"/>
      <c r="I1798" s="1"/>
      <c r="J1798" s="80"/>
      <c r="K1798" s="1"/>
      <c r="L1798" s="80"/>
      <c r="M1798" s="1"/>
      <c r="N1798" s="80"/>
      <c r="O1798" s="1"/>
      <c r="P1798" s="81"/>
      <c r="Q1798" s="86">
        <f>'[5]ppmp 2016 final'!F79</f>
        <v>1980</v>
      </c>
      <c r="R1798" s="111"/>
      <c r="S1798" s="87"/>
      <c r="T1798" s="54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3"/>
      <c r="AK1798" s="3"/>
      <c r="AL1798" s="3"/>
      <c r="AM1798" s="3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</row>
    <row r="1799" spans="1:49" s="18" customFormat="1" ht="12.75" x14ac:dyDescent="0.2">
      <c r="A1799" s="143" t="s">
        <v>1472</v>
      </c>
      <c r="B1799" s="75" t="s">
        <v>1584</v>
      </c>
      <c r="C1799" s="1"/>
      <c r="D1799" s="80"/>
      <c r="E1799" s="1"/>
      <c r="F1799" s="80"/>
      <c r="G1799" s="1"/>
      <c r="H1799" s="80"/>
      <c r="I1799" s="1"/>
      <c r="J1799" s="80"/>
      <c r="K1799" s="1"/>
      <c r="L1799" s="80"/>
      <c r="M1799" s="1"/>
      <c r="N1799" s="80"/>
      <c r="O1799" s="1"/>
      <c r="P1799" s="81"/>
      <c r="Q1799" s="86">
        <f>'[5]ppmp 2016 final'!F80</f>
        <v>534</v>
      </c>
      <c r="R1799" s="111"/>
      <c r="S1799" s="87"/>
      <c r="T1799" s="54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3"/>
      <c r="AK1799" s="3"/>
      <c r="AL1799" s="3"/>
      <c r="AM1799" s="3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</row>
    <row r="1800" spans="1:49" s="18" customFormat="1" ht="22.5" x14ac:dyDescent="0.2">
      <c r="A1800" s="149" t="s">
        <v>1473</v>
      </c>
      <c r="B1800" s="75"/>
      <c r="C1800" s="1"/>
      <c r="D1800" s="80"/>
      <c r="E1800" s="1"/>
      <c r="F1800" s="80"/>
      <c r="G1800" s="1"/>
      <c r="H1800" s="80"/>
      <c r="I1800" s="1"/>
      <c r="J1800" s="80"/>
      <c r="K1800" s="1"/>
      <c r="L1800" s="80"/>
      <c r="M1800" s="1"/>
      <c r="N1800" s="80"/>
      <c r="O1800" s="1"/>
      <c r="P1800" s="81"/>
      <c r="Q1800" s="96">
        <f>'[5]ppmp 2016 final'!F84</f>
        <v>200000</v>
      </c>
      <c r="R1800" s="111"/>
      <c r="S1800" s="87"/>
      <c r="T1800" s="54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3"/>
      <c r="AK1800" s="3"/>
      <c r="AL1800" s="3"/>
      <c r="AM1800" s="3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</row>
    <row r="1801" spans="1:49" s="18" customFormat="1" ht="22.5" x14ac:dyDescent="0.2">
      <c r="A1801" s="149" t="s">
        <v>1474</v>
      </c>
      <c r="B1801" s="75" t="s">
        <v>1584</v>
      </c>
      <c r="C1801" s="1"/>
      <c r="D1801" s="80"/>
      <c r="E1801" s="1"/>
      <c r="F1801" s="80"/>
      <c r="G1801" s="1"/>
      <c r="H1801" s="80"/>
      <c r="I1801" s="1"/>
      <c r="J1801" s="80"/>
      <c r="K1801" s="1"/>
      <c r="L1801" s="80"/>
      <c r="M1801" s="1"/>
      <c r="N1801" s="80"/>
      <c r="O1801" s="1"/>
      <c r="P1801" s="81"/>
      <c r="Q1801" s="86">
        <f>'[5]ppmp 2016 final'!F85</f>
        <v>800000</v>
      </c>
      <c r="R1801" s="111"/>
      <c r="S1801" s="87"/>
      <c r="T1801" s="54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3"/>
      <c r="AK1801" s="3"/>
      <c r="AL1801" s="3"/>
      <c r="AM1801" s="3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</row>
    <row r="1802" spans="1:49" s="18" customFormat="1" ht="12.75" x14ac:dyDescent="0.25">
      <c r="A1802" s="146" t="s">
        <v>1475</v>
      </c>
      <c r="B1802" s="75" t="s">
        <v>1584</v>
      </c>
      <c r="C1802" s="1"/>
      <c r="D1802" s="80"/>
      <c r="E1802" s="1"/>
      <c r="F1802" s="80"/>
      <c r="G1802" s="1"/>
      <c r="H1802" s="80"/>
      <c r="I1802" s="1"/>
      <c r="J1802" s="80"/>
      <c r="K1802" s="1"/>
      <c r="L1802" s="80"/>
      <c r="M1802" s="1"/>
      <c r="N1802" s="80"/>
      <c r="O1802" s="1"/>
      <c r="P1802" s="81"/>
      <c r="Q1802" s="86">
        <f>'[5]ppmp 2016 final'!F86</f>
        <v>2070</v>
      </c>
      <c r="R1802" s="111"/>
      <c r="S1802" s="87"/>
      <c r="T1802" s="54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3"/>
      <c r="AK1802" s="3"/>
      <c r="AL1802" s="3"/>
      <c r="AM1802" s="3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</row>
    <row r="1803" spans="1:49" s="18" customFormat="1" ht="12.75" x14ac:dyDescent="0.25">
      <c r="A1803" s="146" t="s">
        <v>1476</v>
      </c>
      <c r="B1803" s="75" t="s">
        <v>1584</v>
      </c>
      <c r="C1803" s="1"/>
      <c r="D1803" s="80"/>
      <c r="E1803" s="1"/>
      <c r="F1803" s="80"/>
      <c r="G1803" s="1"/>
      <c r="H1803" s="80"/>
      <c r="I1803" s="1"/>
      <c r="J1803" s="80"/>
      <c r="K1803" s="1"/>
      <c r="L1803" s="80"/>
      <c r="M1803" s="1"/>
      <c r="N1803" s="80"/>
      <c r="O1803" s="1"/>
      <c r="P1803" s="81"/>
      <c r="Q1803" s="86">
        <f>'[5]ppmp 2016 final'!F87</f>
        <v>1695</v>
      </c>
      <c r="R1803" s="111"/>
      <c r="S1803" s="87"/>
      <c r="T1803" s="54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3"/>
      <c r="AK1803" s="3"/>
      <c r="AL1803" s="3"/>
      <c r="AM1803" s="3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</row>
    <row r="1804" spans="1:49" s="18" customFormat="1" ht="12.75" x14ac:dyDescent="0.25">
      <c r="A1804" s="205" t="s">
        <v>1477</v>
      </c>
      <c r="B1804" s="204" t="s">
        <v>1584</v>
      </c>
      <c r="C1804" s="1"/>
      <c r="D1804" s="80"/>
      <c r="E1804" s="1"/>
      <c r="F1804" s="80"/>
      <c r="G1804" s="1"/>
      <c r="H1804" s="80"/>
      <c r="I1804" s="1"/>
      <c r="J1804" s="80"/>
      <c r="K1804" s="1"/>
      <c r="L1804" s="80"/>
      <c r="M1804" s="1"/>
      <c r="N1804" s="80"/>
      <c r="O1804" s="1"/>
      <c r="P1804" s="81"/>
      <c r="Q1804" s="86">
        <f>'[5]ppmp 2016 final'!F88</f>
        <v>6280</v>
      </c>
      <c r="R1804" s="111"/>
      <c r="S1804" s="87"/>
      <c r="T1804" s="54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3"/>
      <c r="AK1804" s="3"/>
      <c r="AL1804" s="3"/>
      <c r="AM1804" s="3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</row>
    <row r="1805" spans="1:49" s="18" customFormat="1" ht="12.75" x14ac:dyDescent="0.25">
      <c r="A1805" s="146" t="s">
        <v>1478</v>
      </c>
      <c r="B1805" s="75" t="s">
        <v>1584</v>
      </c>
      <c r="C1805" s="1"/>
      <c r="D1805" s="80"/>
      <c r="E1805" s="1"/>
      <c r="F1805" s="80"/>
      <c r="G1805" s="1"/>
      <c r="H1805" s="80"/>
      <c r="I1805" s="1"/>
      <c r="J1805" s="80"/>
      <c r="K1805" s="1"/>
      <c r="L1805" s="80"/>
      <c r="M1805" s="1"/>
      <c r="N1805" s="80"/>
      <c r="O1805" s="1"/>
      <c r="P1805" s="81"/>
      <c r="Q1805" s="86">
        <f>'[5]ppmp 2016 final'!F89</f>
        <v>2640</v>
      </c>
      <c r="R1805" s="111"/>
      <c r="S1805" s="87"/>
      <c r="T1805" s="54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3"/>
      <c r="AK1805" s="3"/>
      <c r="AL1805" s="3"/>
      <c r="AM1805" s="3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</row>
    <row r="1806" spans="1:49" s="18" customFormat="1" ht="12.75" x14ac:dyDescent="0.25">
      <c r="A1806" s="146" t="s">
        <v>1479</v>
      </c>
      <c r="B1806" s="75" t="s">
        <v>1584</v>
      </c>
      <c r="C1806" s="1"/>
      <c r="D1806" s="80"/>
      <c r="E1806" s="1"/>
      <c r="F1806" s="80"/>
      <c r="G1806" s="1"/>
      <c r="H1806" s="80"/>
      <c r="I1806" s="1"/>
      <c r="J1806" s="80"/>
      <c r="K1806" s="1"/>
      <c r="L1806" s="80"/>
      <c r="M1806" s="1"/>
      <c r="N1806" s="80"/>
      <c r="O1806" s="1"/>
      <c r="P1806" s="81"/>
      <c r="Q1806" s="86">
        <f>'[5]ppmp 2016 final'!F90</f>
        <v>5775</v>
      </c>
      <c r="R1806" s="111"/>
      <c r="S1806" s="87"/>
      <c r="T1806" s="54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3"/>
      <c r="AK1806" s="3"/>
      <c r="AL1806" s="3"/>
      <c r="AM1806" s="3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</row>
    <row r="1807" spans="1:49" s="18" customFormat="1" ht="12.75" x14ac:dyDescent="0.25">
      <c r="A1807" s="146" t="s">
        <v>1480</v>
      </c>
      <c r="B1807" s="75" t="s">
        <v>1584</v>
      </c>
      <c r="C1807" s="1"/>
      <c r="D1807" s="80"/>
      <c r="E1807" s="1"/>
      <c r="F1807" s="80"/>
      <c r="G1807" s="1"/>
      <c r="H1807" s="80"/>
      <c r="I1807" s="1"/>
      <c r="J1807" s="80"/>
      <c r="K1807" s="1"/>
      <c r="L1807" s="80"/>
      <c r="M1807" s="1"/>
      <c r="N1807" s="80"/>
      <c r="O1807" s="1"/>
      <c r="P1807" s="81"/>
      <c r="Q1807" s="86">
        <f>'[5]ppmp 2016 final'!F91</f>
        <v>600</v>
      </c>
      <c r="R1807" s="111"/>
      <c r="S1807" s="87"/>
      <c r="T1807" s="54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3"/>
      <c r="AK1807" s="3"/>
      <c r="AL1807" s="3"/>
      <c r="AM1807" s="3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</row>
    <row r="1808" spans="1:49" s="18" customFormat="1" ht="12.75" x14ac:dyDescent="0.25">
      <c r="A1808" s="146" t="s">
        <v>1481</v>
      </c>
      <c r="B1808" s="75" t="s">
        <v>1584</v>
      </c>
      <c r="C1808" s="1"/>
      <c r="D1808" s="80"/>
      <c r="E1808" s="1"/>
      <c r="F1808" s="80"/>
      <c r="G1808" s="1"/>
      <c r="H1808" s="80"/>
      <c r="I1808" s="1"/>
      <c r="J1808" s="80"/>
      <c r="K1808" s="1"/>
      <c r="L1808" s="80"/>
      <c r="M1808" s="1"/>
      <c r="N1808" s="80"/>
      <c r="O1808" s="1"/>
      <c r="P1808" s="81"/>
      <c r="Q1808" s="86">
        <f>'[5]ppmp 2016 final'!F92</f>
        <v>7392</v>
      </c>
      <c r="R1808" s="111"/>
      <c r="S1808" s="87"/>
      <c r="T1808" s="54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3"/>
      <c r="AK1808" s="3"/>
      <c r="AL1808" s="3"/>
      <c r="AM1808" s="3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</row>
    <row r="1809" spans="1:49" s="18" customFormat="1" ht="12.75" x14ac:dyDescent="0.25">
      <c r="A1809" s="146" t="s">
        <v>1482</v>
      </c>
      <c r="B1809" s="75" t="s">
        <v>1584</v>
      </c>
      <c r="C1809" s="1"/>
      <c r="D1809" s="80"/>
      <c r="E1809" s="1"/>
      <c r="F1809" s="80"/>
      <c r="G1809" s="1"/>
      <c r="H1809" s="80"/>
      <c r="I1809" s="1"/>
      <c r="J1809" s="80"/>
      <c r="K1809" s="1"/>
      <c r="L1809" s="80"/>
      <c r="M1809" s="1"/>
      <c r="N1809" s="80"/>
      <c r="O1809" s="1"/>
      <c r="P1809" s="81"/>
      <c r="Q1809" s="86">
        <f>'[5]ppmp 2016 final'!F93</f>
        <v>1232</v>
      </c>
      <c r="R1809" s="111"/>
      <c r="S1809" s="87"/>
      <c r="T1809" s="54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3"/>
      <c r="AK1809" s="3"/>
      <c r="AL1809" s="3"/>
      <c r="AM1809" s="3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</row>
    <row r="1810" spans="1:49" s="18" customFormat="1" ht="12.75" x14ac:dyDescent="0.25">
      <c r="A1810" s="146" t="s">
        <v>1483</v>
      </c>
      <c r="B1810" s="75" t="s">
        <v>1584</v>
      </c>
      <c r="C1810" s="1"/>
      <c r="D1810" s="80"/>
      <c r="E1810" s="1"/>
      <c r="F1810" s="80"/>
      <c r="G1810" s="1"/>
      <c r="H1810" s="80"/>
      <c r="I1810" s="1"/>
      <c r="J1810" s="80"/>
      <c r="K1810" s="1"/>
      <c r="L1810" s="80"/>
      <c r="M1810" s="1"/>
      <c r="N1810" s="80"/>
      <c r="O1810" s="1"/>
      <c r="P1810" s="81"/>
      <c r="Q1810" s="86">
        <f>'[5]ppmp 2016 final'!F94</f>
        <v>11500</v>
      </c>
      <c r="R1810" s="111"/>
      <c r="S1810" s="87"/>
      <c r="T1810" s="54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3"/>
      <c r="AK1810" s="3"/>
      <c r="AL1810" s="3"/>
      <c r="AM1810" s="3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</row>
    <row r="1811" spans="1:49" s="18" customFormat="1" ht="12.75" x14ac:dyDescent="0.25">
      <c r="A1811" s="146" t="s">
        <v>1484</v>
      </c>
      <c r="B1811" s="75" t="s">
        <v>1584</v>
      </c>
      <c r="C1811" s="1"/>
      <c r="D1811" s="80"/>
      <c r="E1811" s="1"/>
      <c r="F1811" s="80"/>
      <c r="G1811" s="1"/>
      <c r="H1811" s="80"/>
      <c r="I1811" s="1"/>
      <c r="J1811" s="80"/>
      <c r="K1811" s="1"/>
      <c r="L1811" s="80"/>
      <c r="M1811" s="1"/>
      <c r="N1811" s="80"/>
      <c r="O1811" s="1"/>
      <c r="P1811" s="81"/>
      <c r="Q1811" s="86">
        <f>'[5]ppmp 2016 final'!F95</f>
        <v>970.2</v>
      </c>
      <c r="R1811" s="111"/>
      <c r="S1811" s="87"/>
      <c r="T1811" s="54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3"/>
      <c r="AK1811" s="3"/>
      <c r="AL1811" s="3"/>
      <c r="AM1811" s="3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</row>
    <row r="1812" spans="1:49" s="18" customFormat="1" ht="12.75" x14ac:dyDescent="0.25">
      <c r="A1812" s="146" t="s">
        <v>1485</v>
      </c>
      <c r="B1812" s="75" t="s">
        <v>1584</v>
      </c>
      <c r="C1812" s="1"/>
      <c r="D1812" s="80"/>
      <c r="E1812" s="1"/>
      <c r="F1812" s="80"/>
      <c r="G1812" s="1"/>
      <c r="H1812" s="80"/>
      <c r="I1812" s="1"/>
      <c r="J1812" s="80"/>
      <c r="K1812" s="1"/>
      <c r="L1812" s="80"/>
      <c r="M1812" s="1"/>
      <c r="N1812" s="80"/>
      <c r="O1812" s="1"/>
      <c r="P1812" s="81"/>
      <c r="Q1812" s="86">
        <f>'[5]ppmp 2016 final'!F96</f>
        <v>24024</v>
      </c>
      <c r="R1812" s="111"/>
      <c r="S1812" s="87"/>
      <c r="T1812" s="54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3"/>
      <c r="AK1812" s="3"/>
      <c r="AL1812" s="3"/>
      <c r="AM1812" s="3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</row>
    <row r="1813" spans="1:49" s="18" customFormat="1" ht="12.75" x14ac:dyDescent="0.25">
      <c r="A1813" s="146" t="s">
        <v>1486</v>
      </c>
      <c r="B1813" s="75" t="s">
        <v>1584</v>
      </c>
      <c r="C1813" s="1"/>
      <c r="D1813" s="80"/>
      <c r="E1813" s="1"/>
      <c r="F1813" s="80"/>
      <c r="G1813" s="1"/>
      <c r="H1813" s="80"/>
      <c r="I1813" s="1"/>
      <c r="J1813" s="80"/>
      <c r="K1813" s="1"/>
      <c r="L1813" s="80"/>
      <c r="M1813" s="1"/>
      <c r="N1813" s="80"/>
      <c r="O1813" s="1"/>
      <c r="P1813" s="81"/>
      <c r="Q1813" s="86">
        <f>'[5]ppmp 2016 final'!F97</f>
        <v>2980</v>
      </c>
      <c r="R1813" s="111"/>
      <c r="S1813" s="87"/>
      <c r="T1813" s="54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3"/>
      <c r="AK1813" s="3"/>
      <c r="AL1813" s="3"/>
      <c r="AM1813" s="3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</row>
    <row r="1814" spans="1:49" s="18" customFormat="1" ht="12.75" x14ac:dyDescent="0.25">
      <c r="A1814" s="146" t="s">
        <v>1487</v>
      </c>
      <c r="B1814" s="75" t="s">
        <v>1584</v>
      </c>
      <c r="C1814" s="1"/>
      <c r="D1814" s="80"/>
      <c r="E1814" s="1"/>
      <c r="F1814" s="80"/>
      <c r="G1814" s="1"/>
      <c r="H1814" s="80"/>
      <c r="I1814" s="1"/>
      <c r="J1814" s="80"/>
      <c r="K1814" s="1"/>
      <c r="L1814" s="80"/>
      <c r="M1814" s="1"/>
      <c r="N1814" s="80"/>
      <c r="O1814" s="1"/>
      <c r="P1814" s="81"/>
      <c r="Q1814" s="86">
        <f>'[5]ppmp 2016 final'!F98</f>
        <v>5000</v>
      </c>
      <c r="R1814" s="111"/>
      <c r="S1814" s="87"/>
      <c r="T1814" s="54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3"/>
      <c r="AK1814" s="3"/>
      <c r="AL1814" s="3"/>
      <c r="AM1814" s="3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</row>
    <row r="1815" spans="1:49" s="18" customFormat="1" ht="12.75" x14ac:dyDescent="0.25">
      <c r="A1815" s="146" t="s">
        <v>1488</v>
      </c>
      <c r="B1815" s="75" t="s">
        <v>1584</v>
      </c>
      <c r="C1815" s="1"/>
      <c r="D1815" s="80"/>
      <c r="E1815" s="1"/>
      <c r="F1815" s="80"/>
      <c r="G1815" s="1"/>
      <c r="H1815" s="80"/>
      <c r="I1815" s="1"/>
      <c r="J1815" s="80"/>
      <c r="K1815" s="1"/>
      <c r="L1815" s="80"/>
      <c r="M1815" s="1"/>
      <c r="N1815" s="80"/>
      <c r="O1815" s="1"/>
      <c r="P1815" s="81"/>
      <c r="Q1815" s="86">
        <f>'[5]ppmp 2016 final'!F99</f>
        <v>847</v>
      </c>
      <c r="R1815" s="111"/>
      <c r="S1815" s="87"/>
      <c r="T1815" s="54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3"/>
      <c r="AK1815" s="3"/>
      <c r="AL1815" s="3"/>
      <c r="AM1815" s="3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</row>
    <row r="1816" spans="1:49" s="18" customFormat="1" ht="12.75" x14ac:dyDescent="0.25">
      <c r="A1816" s="146" t="s">
        <v>1489</v>
      </c>
      <c r="B1816" s="75" t="s">
        <v>1584</v>
      </c>
      <c r="C1816" s="1"/>
      <c r="D1816" s="80"/>
      <c r="E1816" s="1"/>
      <c r="F1816" s="80"/>
      <c r="G1816" s="1"/>
      <c r="H1816" s="80"/>
      <c r="I1816" s="1"/>
      <c r="J1816" s="80"/>
      <c r="K1816" s="1"/>
      <c r="L1816" s="80"/>
      <c r="M1816" s="1"/>
      <c r="N1816" s="80"/>
      <c r="O1816" s="1"/>
      <c r="P1816" s="81"/>
      <c r="Q1816" s="86">
        <f>'[5]ppmp 2016 final'!F100</f>
        <v>162</v>
      </c>
      <c r="R1816" s="111"/>
      <c r="S1816" s="87"/>
      <c r="T1816" s="54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3"/>
      <c r="AK1816" s="3"/>
      <c r="AL1816" s="3"/>
      <c r="AM1816" s="3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</row>
    <row r="1817" spans="1:49" s="18" customFormat="1" ht="12.75" x14ac:dyDescent="0.25">
      <c r="A1817" s="146" t="s">
        <v>1490</v>
      </c>
      <c r="B1817" s="75" t="s">
        <v>1584</v>
      </c>
      <c r="C1817" s="1"/>
      <c r="D1817" s="80"/>
      <c r="E1817" s="1"/>
      <c r="F1817" s="80"/>
      <c r="G1817" s="1"/>
      <c r="H1817" s="80"/>
      <c r="I1817" s="1"/>
      <c r="J1817" s="80"/>
      <c r="K1817" s="1"/>
      <c r="L1817" s="80"/>
      <c r="M1817" s="1"/>
      <c r="N1817" s="80"/>
      <c r="O1817" s="1"/>
      <c r="P1817" s="81"/>
      <c r="Q1817" s="86">
        <f>'[5]ppmp 2016 final'!F101</f>
        <v>3850</v>
      </c>
      <c r="R1817" s="111"/>
      <c r="S1817" s="87"/>
      <c r="T1817" s="54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3"/>
      <c r="AK1817" s="3"/>
      <c r="AL1817" s="3"/>
      <c r="AM1817" s="3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</row>
    <row r="1818" spans="1:49" s="18" customFormat="1" ht="12.75" x14ac:dyDescent="0.25">
      <c r="A1818" s="146" t="s">
        <v>1491</v>
      </c>
      <c r="B1818" s="75" t="s">
        <v>1584</v>
      </c>
      <c r="C1818" s="1"/>
      <c r="D1818" s="80"/>
      <c r="E1818" s="1"/>
      <c r="F1818" s="80"/>
      <c r="G1818" s="1"/>
      <c r="H1818" s="80"/>
      <c r="I1818" s="1"/>
      <c r="J1818" s="80"/>
      <c r="K1818" s="1"/>
      <c r="L1818" s="80"/>
      <c r="M1818" s="1"/>
      <c r="N1818" s="80"/>
      <c r="O1818" s="1"/>
      <c r="P1818" s="81"/>
      <c r="Q1818" s="86">
        <f>'[5]ppmp 2016 final'!F102</f>
        <v>11088</v>
      </c>
      <c r="R1818" s="111"/>
      <c r="S1818" s="87"/>
      <c r="T1818" s="54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3"/>
      <c r="AK1818" s="3"/>
      <c r="AL1818" s="3"/>
      <c r="AM1818" s="3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</row>
    <row r="1819" spans="1:49" s="18" customFormat="1" ht="12.75" x14ac:dyDescent="0.25">
      <c r="A1819" s="146" t="s">
        <v>1492</v>
      </c>
      <c r="B1819" s="75" t="s">
        <v>1584</v>
      </c>
      <c r="C1819" s="1"/>
      <c r="D1819" s="80"/>
      <c r="E1819" s="1"/>
      <c r="F1819" s="80"/>
      <c r="G1819" s="1"/>
      <c r="H1819" s="80"/>
      <c r="I1819" s="1"/>
      <c r="J1819" s="80"/>
      <c r="K1819" s="1"/>
      <c r="L1819" s="80"/>
      <c r="M1819" s="1"/>
      <c r="N1819" s="80"/>
      <c r="O1819" s="1"/>
      <c r="P1819" s="81"/>
      <c r="Q1819" s="86">
        <f>'[5]ppmp 2016 final'!F103</f>
        <v>5940</v>
      </c>
      <c r="R1819" s="111"/>
      <c r="S1819" s="87"/>
      <c r="T1819" s="54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3"/>
      <c r="AK1819" s="3"/>
      <c r="AL1819" s="3"/>
      <c r="AM1819" s="3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</row>
    <row r="1820" spans="1:49" s="18" customFormat="1" ht="12.75" x14ac:dyDescent="0.25">
      <c r="A1820" s="146" t="s">
        <v>1493</v>
      </c>
      <c r="B1820" s="75" t="s">
        <v>1584</v>
      </c>
      <c r="C1820" s="1"/>
      <c r="D1820" s="80"/>
      <c r="E1820" s="1"/>
      <c r="F1820" s="80"/>
      <c r="G1820" s="1"/>
      <c r="H1820" s="80"/>
      <c r="I1820" s="1"/>
      <c r="J1820" s="80"/>
      <c r="K1820" s="1"/>
      <c r="L1820" s="80"/>
      <c r="M1820" s="1"/>
      <c r="N1820" s="80"/>
      <c r="O1820" s="1"/>
      <c r="P1820" s="81"/>
      <c r="Q1820" s="86">
        <f>'[5]ppmp 2016 final'!F104</f>
        <v>4160</v>
      </c>
      <c r="R1820" s="111"/>
      <c r="S1820" s="87"/>
      <c r="T1820" s="54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3"/>
      <c r="AK1820" s="3"/>
      <c r="AL1820" s="3"/>
      <c r="AM1820" s="3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</row>
    <row r="1821" spans="1:49" s="18" customFormat="1" ht="12.75" x14ac:dyDescent="0.25">
      <c r="A1821" s="146" t="s">
        <v>1494</v>
      </c>
      <c r="B1821" s="75" t="s">
        <v>1584</v>
      </c>
      <c r="C1821" s="1"/>
      <c r="D1821" s="80"/>
      <c r="E1821" s="1"/>
      <c r="F1821" s="80"/>
      <c r="G1821" s="1"/>
      <c r="H1821" s="80"/>
      <c r="I1821" s="1"/>
      <c r="J1821" s="80"/>
      <c r="K1821" s="1"/>
      <c r="L1821" s="80"/>
      <c r="M1821" s="1"/>
      <c r="N1821" s="80"/>
      <c r="O1821" s="1"/>
      <c r="P1821" s="81"/>
      <c r="Q1821" s="86">
        <f>'[5]ppmp 2016 final'!F105</f>
        <v>2970</v>
      </c>
      <c r="R1821" s="111"/>
      <c r="S1821" s="87"/>
      <c r="T1821" s="54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3"/>
      <c r="AK1821" s="3"/>
      <c r="AL1821" s="3"/>
      <c r="AM1821" s="3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</row>
    <row r="1822" spans="1:49" s="18" customFormat="1" ht="12.75" x14ac:dyDescent="0.25">
      <c r="A1822" s="147" t="s">
        <v>1495</v>
      </c>
      <c r="B1822" s="75" t="s">
        <v>1584</v>
      </c>
      <c r="C1822" s="1"/>
      <c r="D1822" s="80"/>
      <c r="E1822" s="1"/>
      <c r="F1822" s="80"/>
      <c r="G1822" s="1"/>
      <c r="H1822" s="80"/>
      <c r="I1822" s="1"/>
      <c r="J1822" s="80"/>
      <c r="K1822" s="1"/>
      <c r="L1822" s="80"/>
      <c r="M1822" s="1"/>
      <c r="N1822" s="80"/>
      <c r="O1822" s="1"/>
      <c r="P1822" s="81"/>
      <c r="Q1822" s="86">
        <f>'[5]ppmp 2016 final'!F106</f>
        <v>5738</v>
      </c>
      <c r="R1822" s="111"/>
      <c r="S1822" s="87"/>
      <c r="T1822" s="54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3"/>
      <c r="AK1822" s="3"/>
      <c r="AL1822" s="3"/>
      <c r="AM1822" s="3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</row>
    <row r="1823" spans="1:49" s="18" customFormat="1" ht="12.75" x14ac:dyDescent="0.25">
      <c r="A1823" s="146" t="s">
        <v>1496</v>
      </c>
      <c r="B1823" s="75" t="s">
        <v>1584</v>
      </c>
      <c r="C1823" s="1"/>
      <c r="D1823" s="80"/>
      <c r="E1823" s="1"/>
      <c r="F1823" s="80"/>
      <c r="G1823" s="1"/>
      <c r="H1823" s="80"/>
      <c r="I1823" s="1"/>
      <c r="J1823" s="80"/>
      <c r="K1823" s="1"/>
      <c r="L1823" s="80"/>
      <c r="M1823" s="1"/>
      <c r="N1823" s="80"/>
      <c r="O1823" s="1"/>
      <c r="P1823" s="81"/>
      <c r="Q1823" s="86">
        <f>'[5]ppmp 2016 final'!F107</f>
        <v>1225</v>
      </c>
      <c r="R1823" s="111"/>
      <c r="S1823" s="87"/>
      <c r="T1823" s="54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3"/>
      <c r="AK1823" s="3"/>
      <c r="AL1823" s="3"/>
      <c r="AM1823" s="3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</row>
    <row r="1824" spans="1:49" s="18" customFormat="1" ht="12.75" x14ac:dyDescent="0.25">
      <c r="A1824" s="146" t="s">
        <v>1497</v>
      </c>
      <c r="B1824" s="75" t="s">
        <v>1584</v>
      </c>
      <c r="C1824" s="1"/>
      <c r="D1824" s="80"/>
      <c r="E1824" s="1"/>
      <c r="F1824" s="80"/>
      <c r="G1824" s="1"/>
      <c r="H1824" s="80"/>
      <c r="I1824" s="1"/>
      <c r="J1824" s="80"/>
      <c r="K1824" s="1"/>
      <c r="L1824" s="80"/>
      <c r="M1824" s="1"/>
      <c r="N1824" s="80"/>
      <c r="O1824" s="1"/>
      <c r="P1824" s="81"/>
      <c r="Q1824" s="86">
        <f>'[5]ppmp 2016 final'!F108</f>
        <v>4455</v>
      </c>
      <c r="R1824" s="111"/>
      <c r="S1824" s="87"/>
      <c r="T1824" s="54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3"/>
      <c r="AK1824" s="3"/>
      <c r="AL1824" s="3"/>
      <c r="AM1824" s="3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</row>
    <row r="1825" spans="1:49" s="18" customFormat="1" ht="12.75" x14ac:dyDescent="0.25">
      <c r="A1825" s="148" t="s">
        <v>1498</v>
      </c>
      <c r="B1825" s="75" t="s">
        <v>1584</v>
      </c>
      <c r="C1825" s="1"/>
      <c r="D1825" s="80"/>
      <c r="E1825" s="1"/>
      <c r="F1825" s="80"/>
      <c r="G1825" s="1"/>
      <c r="H1825" s="80"/>
      <c r="I1825" s="1"/>
      <c r="J1825" s="80"/>
      <c r="K1825" s="1"/>
      <c r="L1825" s="80"/>
      <c r="M1825" s="1"/>
      <c r="N1825" s="80"/>
      <c r="O1825" s="1"/>
      <c r="P1825" s="81"/>
      <c r="Q1825" s="86">
        <f>'[5]ppmp 2016 final'!F109</f>
        <v>3575</v>
      </c>
      <c r="R1825" s="111"/>
      <c r="S1825" s="87"/>
      <c r="T1825" s="54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3"/>
      <c r="AK1825" s="3"/>
      <c r="AL1825" s="3"/>
      <c r="AM1825" s="3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</row>
    <row r="1826" spans="1:49" s="18" customFormat="1" ht="12.75" x14ac:dyDescent="0.25">
      <c r="A1826" s="146" t="s">
        <v>1499</v>
      </c>
      <c r="B1826" s="75" t="s">
        <v>1584</v>
      </c>
      <c r="C1826" s="1"/>
      <c r="D1826" s="80"/>
      <c r="E1826" s="1"/>
      <c r="F1826" s="80"/>
      <c r="G1826" s="1"/>
      <c r="H1826" s="80"/>
      <c r="I1826" s="1"/>
      <c r="J1826" s="80"/>
      <c r="K1826" s="1"/>
      <c r="L1826" s="80"/>
      <c r="M1826" s="1"/>
      <c r="N1826" s="80"/>
      <c r="O1826" s="1"/>
      <c r="P1826" s="81"/>
      <c r="Q1826" s="86">
        <f>'[5]ppmp 2016 final'!F110</f>
        <v>484</v>
      </c>
      <c r="R1826" s="111"/>
      <c r="S1826" s="87"/>
      <c r="T1826" s="54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3"/>
      <c r="AK1826" s="3"/>
      <c r="AL1826" s="3"/>
      <c r="AM1826" s="3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</row>
    <row r="1827" spans="1:49" s="18" customFormat="1" ht="12.75" x14ac:dyDescent="0.25">
      <c r="A1827" s="146" t="s">
        <v>1500</v>
      </c>
      <c r="B1827" s="75" t="s">
        <v>1584</v>
      </c>
      <c r="C1827" s="1"/>
      <c r="D1827" s="80"/>
      <c r="E1827" s="1"/>
      <c r="F1827" s="80"/>
      <c r="G1827" s="1"/>
      <c r="H1827" s="80"/>
      <c r="I1827" s="1"/>
      <c r="J1827" s="80"/>
      <c r="K1827" s="1"/>
      <c r="L1827" s="80"/>
      <c r="M1827" s="1"/>
      <c r="N1827" s="80"/>
      <c r="O1827" s="1"/>
      <c r="P1827" s="81"/>
      <c r="Q1827" s="86">
        <f>'[5]ppmp 2016 final'!F111</f>
        <v>2100</v>
      </c>
      <c r="R1827" s="111"/>
      <c r="S1827" s="87"/>
      <c r="T1827" s="54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3"/>
      <c r="AK1827" s="3"/>
      <c r="AL1827" s="3"/>
      <c r="AM1827" s="3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</row>
    <row r="1828" spans="1:49" s="18" customFormat="1" ht="12.75" x14ac:dyDescent="0.25">
      <c r="A1828" s="146" t="s">
        <v>1501</v>
      </c>
      <c r="B1828" s="75" t="s">
        <v>1584</v>
      </c>
      <c r="C1828" s="1"/>
      <c r="D1828" s="80"/>
      <c r="E1828" s="1"/>
      <c r="F1828" s="80"/>
      <c r="G1828" s="1"/>
      <c r="H1828" s="80"/>
      <c r="I1828" s="1"/>
      <c r="J1828" s="80"/>
      <c r="K1828" s="1"/>
      <c r="L1828" s="80"/>
      <c r="M1828" s="1"/>
      <c r="N1828" s="80"/>
      <c r="O1828" s="1"/>
      <c r="P1828" s="81"/>
      <c r="Q1828" s="86">
        <f>'[5]ppmp 2016 final'!F112</f>
        <v>9150</v>
      </c>
      <c r="R1828" s="111"/>
      <c r="S1828" s="87"/>
      <c r="T1828" s="54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3"/>
      <c r="AK1828" s="3"/>
      <c r="AL1828" s="3"/>
      <c r="AM1828" s="3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</row>
    <row r="1829" spans="1:49" s="18" customFormat="1" ht="12.75" x14ac:dyDescent="0.25">
      <c r="A1829" s="146" t="s">
        <v>1502</v>
      </c>
      <c r="B1829" s="75" t="s">
        <v>1584</v>
      </c>
      <c r="C1829" s="1"/>
      <c r="D1829" s="80"/>
      <c r="E1829" s="1"/>
      <c r="F1829" s="80"/>
      <c r="G1829" s="1"/>
      <c r="H1829" s="80"/>
      <c r="I1829" s="1"/>
      <c r="J1829" s="80"/>
      <c r="K1829" s="1"/>
      <c r="L1829" s="80"/>
      <c r="M1829" s="1"/>
      <c r="N1829" s="80"/>
      <c r="O1829" s="1"/>
      <c r="P1829" s="81"/>
      <c r="Q1829" s="86">
        <f>'[5]ppmp 2016 final'!F113</f>
        <v>1540</v>
      </c>
      <c r="R1829" s="111"/>
      <c r="S1829" s="87"/>
      <c r="T1829" s="54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3"/>
      <c r="AK1829" s="3"/>
      <c r="AL1829" s="3"/>
      <c r="AM1829" s="3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</row>
    <row r="1830" spans="1:49" s="18" customFormat="1" ht="12.75" x14ac:dyDescent="0.25">
      <c r="A1830" s="146" t="s">
        <v>1503</v>
      </c>
      <c r="B1830" s="75" t="s">
        <v>1584</v>
      </c>
      <c r="C1830" s="1"/>
      <c r="D1830" s="80"/>
      <c r="E1830" s="1"/>
      <c r="F1830" s="80"/>
      <c r="G1830" s="1"/>
      <c r="H1830" s="80"/>
      <c r="I1830" s="1"/>
      <c r="J1830" s="80"/>
      <c r="K1830" s="1"/>
      <c r="L1830" s="80"/>
      <c r="M1830" s="1"/>
      <c r="N1830" s="80"/>
      <c r="O1830" s="1"/>
      <c r="P1830" s="81"/>
      <c r="Q1830" s="86">
        <f>'[5]ppmp 2016 final'!F114</f>
        <v>1540</v>
      </c>
      <c r="R1830" s="111"/>
      <c r="S1830" s="87"/>
      <c r="T1830" s="54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3"/>
      <c r="AK1830" s="3"/>
      <c r="AL1830" s="3"/>
      <c r="AM1830" s="3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</row>
    <row r="1831" spans="1:49" s="18" customFormat="1" ht="12.75" x14ac:dyDescent="0.25">
      <c r="A1831" s="146" t="s">
        <v>1504</v>
      </c>
      <c r="B1831" s="75" t="s">
        <v>1584</v>
      </c>
      <c r="C1831" s="1"/>
      <c r="D1831" s="80"/>
      <c r="E1831" s="1"/>
      <c r="F1831" s="80"/>
      <c r="G1831" s="1"/>
      <c r="H1831" s="80"/>
      <c r="I1831" s="1"/>
      <c r="J1831" s="80"/>
      <c r="K1831" s="1"/>
      <c r="L1831" s="80"/>
      <c r="M1831" s="1"/>
      <c r="N1831" s="80"/>
      <c r="O1831" s="1"/>
      <c r="P1831" s="81"/>
      <c r="Q1831" s="86">
        <f>'[5]ppmp 2016 final'!F115</f>
        <v>450</v>
      </c>
      <c r="R1831" s="111"/>
      <c r="S1831" s="87"/>
      <c r="T1831" s="54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3"/>
      <c r="AK1831" s="3"/>
      <c r="AL1831" s="3"/>
      <c r="AM1831" s="3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</row>
    <row r="1832" spans="1:49" s="18" customFormat="1" ht="12.75" x14ac:dyDescent="0.25">
      <c r="A1832" s="146" t="s">
        <v>1505</v>
      </c>
      <c r="B1832" s="75" t="s">
        <v>1584</v>
      </c>
      <c r="C1832" s="1"/>
      <c r="D1832" s="80"/>
      <c r="E1832" s="1"/>
      <c r="F1832" s="80"/>
      <c r="G1832" s="1"/>
      <c r="H1832" s="80"/>
      <c r="I1832" s="1"/>
      <c r="J1832" s="80"/>
      <c r="K1832" s="1"/>
      <c r="L1832" s="80"/>
      <c r="M1832" s="1"/>
      <c r="N1832" s="80"/>
      <c r="O1832" s="1"/>
      <c r="P1832" s="81"/>
      <c r="Q1832" s="86">
        <f>'[5]ppmp 2016 final'!F116</f>
        <v>1500</v>
      </c>
      <c r="R1832" s="111"/>
      <c r="S1832" s="87"/>
      <c r="T1832" s="54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3"/>
      <c r="AK1832" s="3"/>
      <c r="AL1832" s="3"/>
      <c r="AM1832" s="3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</row>
    <row r="1833" spans="1:49" s="18" customFormat="1" ht="12.75" x14ac:dyDescent="0.25">
      <c r="A1833" s="146" t="s">
        <v>1506</v>
      </c>
      <c r="B1833" s="75" t="s">
        <v>1584</v>
      </c>
      <c r="C1833" s="1"/>
      <c r="D1833" s="80"/>
      <c r="E1833" s="1"/>
      <c r="F1833" s="80"/>
      <c r="G1833" s="1"/>
      <c r="H1833" s="80"/>
      <c r="I1833" s="1"/>
      <c r="J1833" s="80"/>
      <c r="K1833" s="1"/>
      <c r="L1833" s="80"/>
      <c r="M1833" s="1"/>
      <c r="N1833" s="80"/>
      <c r="O1833" s="1"/>
      <c r="P1833" s="81"/>
      <c r="Q1833" s="86">
        <f>'[5]ppmp 2016 final'!F117</f>
        <v>2280</v>
      </c>
      <c r="R1833" s="111"/>
      <c r="S1833" s="87"/>
      <c r="T1833" s="54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3"/>
      <c r="AK1833" s="3"/>
      <c r="AL1833" s="3"/>
      <c r="AM1833" s="3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</row>
    <row r="1834" spans="1:49" s="18" customFormat="1" ht="12.75" x14ac:dyDescent="0.25">
      <c r="A1834" s="146" t="s">
        <v>1507</v>
      </c>
      <c r="B1834" s="75" t="s">
        <v>1584</v>
      </c>
      <c r="C1834" s="1"/>
      <c r="D1834" s="80"/>
      <c r="E1834" s="1"/>
      <c r="F1834" s="80"/>
      <c r="G1834" s="1"/>
      <c r="H1834" s="80"/>
      <c r="I1834" s="1"/>
      <c r="J1834" s="80"/>
      <c r="K1834" s="1"/>
      <c r="L1834" s="80"/>
      <c r="M1834" s="1"/>
      <c r="N1834" s="80"/>
      <c r="O1834" s="1"/>
      <c r="P1834" s="81"/>
      <c r="Q1834" s="86">
        <f>'[5]ppmp 2016 final'!F118</f>
        <v>2156</v>
      </c>
      <c r="R1834" s="111"/>
      <c r="S1834" s="87"/>
      <c r="T1834" s="54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3"/>
      <c r="AK1834" s="3"/>
      <c r="AL1834" s="3"/>
      <c r="AM1834" s="3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</row>
    <row r="1835" spans="1:49" s="18" customFormat="1" ht="12.75" x14ac:dyDescent="0.25">
      <c r="A1835" s="146" t="s">
        <v>1508</v>
      </c>
      <c r="B1835" s="75" t="s">
        <v>1584</v>
      </c>
      <c r="C1835" s="1"/>
      <c r="D1835" s="80"/>
      <c r="E1835" s="1"/>
      <c r="F1835" s="80"/>
      <c r="G1835" s="1"/>
      <c r="H1835" s="80"/>
      <c r="I1835" s="1"/>
      <c r="J1835" s="80"/>
      <c r="K1835" s="1"/>
      <c r="L1835" s="80"/>
      <c r="M1835" s="1"/>
      <c r="N1835" s="80"/>
      <c r="O1835" s="1"/>
      <c r="P1835" s="81"/>
      <c r="Q1835" s="86">
        <f>'[5]ppmp 2016 final'!F119</f>
        <v>1200</v>
      </c>
      <c r="R1835" s="111"/>
      <c r="S1835" s="87"/>
      <c r="T1835" s="54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3"/>
      <c r="AK1835" s="3"/>
      <c r="AL1835" s="3"/>
      <c r="AM1835" s="3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</row>
    <row r="1836" spans="1:49" s="18" customFormat="1" ht="12.75" x14ac:dyDescent="0.25">
      <c r="A1836" s="146" t="s">
        <v>1509</v>
      </c>
      <c r="B1836" s="75" t="s">
        <v>1584</v>
      </c>
      <c r="C1836" s="1"/>
      <c r="D1836" s="80"/>
      <c r="E1836" s="1"/>
      <c r="F1836" s="80"/>
      <c r="G1836" s="1"/>
      <c r="H1836" s="80"/>
      <c r="I1836" s="1"/>
      <c r="J1836" s="80"/>
      <c r="K1836" s="1"/>
      <c r="L1836" s="80"/>
      <c r="M1836" s="1"/>
      <c r="N1836" s="80"/>
      <c r="O1836" s="1"/>
      <c r="P1836" s="81"/>
      <c r="Q1836" s="86">
        <f>'[5]ppmp 2016 final'!F120</f>
        <v>8400</v>
      </c>
      <c r="R1836" s="111"/>
      <c r="S1836" s="87"/>
      <c r="T1836" s="54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3"/>
      <c r="AK1836" s="3"/>
      <c r="AL1836" s="3"/>
      <c r="AM1836" s="3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</row>
    <row r="1837" spans="1:49" s="18" customFormat="1" ht="12.75" x14ac:dyDescent="0.25">
      <c r="A1837" s="146" t="s">
        <v>1510</v>
      </c>
      <c r="B1837" s="75" t="s">
        <v>1584</v>
      </c>
      <c r="C1837" s="1"/>
      <c r="D1837" s="80"/>
      <c r="E1837" s="1"/>
      <c r="F1837" s="80"/>
      <c r="G1837" s="1"/>
      <c r="H1837" s="80"/>
      <c r="I1837" s="1"/>
      <c r="J1837" s="80"/>
      <c r="K1837" s="1"/>
      <c r="L1837" s="80"/>
      <c r="M1837" s="1"/>
      <c r="N1837" s="80"/>
      <c r="O1837" s="1"/>
      <c r="P1837" s="81"/>
      <c r="Q1837" s="86">
        <f>'[5]ppmp 2016 final'!F121</f>
        <v>3230</v>
      </c>
      <c r="R1837" s="111"/>
      <c r="S1837" s="87"/>
      <c r="T1837" s="54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3"/>
      <c r="AK1837" s="3"/>
      <c r="AL1837" s="3"/>
      <c r="AM1837" s="3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</row>
    <row r="1838" spans="1:49" s="18" customFormat="1" ht="12.75" x14ac:dyDescent="0.25">
      <c r="A1838" s="147" t="s">
        <v>1511</v>
      </c>
      <c r="B1838" s="75" t="s">
        <v>1584</v>
      </c>
      <c r="C1838" s="1"/>
      <c r="D1838" s="80"/>
      <c r="E1838" s="1"/>
      <c r="F1838" s="80"/>
      <c r="G1838" s="1"/>
      <c r="H1838" s="80"/>
      <c r="I1838" s="1"/>
      <c r="J1838" s="80"/>
      <c r="K1838" s="1"/>
      <c r="L1838" s="80"/>
      <c r="M1838" s="1"/>
      <c r="N1838" s="80"/>
      <c r="O1838" s="1"/>
      <c r="P1838" s="81"/>
      <c r="Q1838" s="86">
        <f>'[5]ppmp 2016 final'!F125</f>
        <v>20625</v>
      </c>
      <c r="R1838" s="111"/>
      <c r="S1838" s="87"/>
      <c r="T1838" s="54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3"/>
      <c r="AK1838" s="3"/>
      <c r="AL1838" s="3"/>
      <c r="AM1838" s="3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</row>
    <row r="1839" spans="1:49" s="18" customFormat="1" ht="12.75" x14ac:dyDescent="0.25">
      <c r="A1839" s="146" t="s">
        <v>1512</v>
      </c>
      <c r="B1839" s="75" t="s">
        <v>1584</v>
      </c>
      <c r="C1839" s="1"/>
      <c r="D1839" s="80"/>
      <c r="E1839" s="1"/>
      <c r="F1839" s="80"/>
      <c r="G1839" s="1"/>
      <c r="H1839" s="80"/>
      <c r="I1839" s="1"/>
      <c r="J1839" s="80"/>
      <c r="K1839" s="1"/>
      <c r="L1839" s="80"/>
      <c r="M1839" s="1"/>
      <c r="N1839" s="80"/>
      <c r="O1839" s="1"/>
      <c r="P1839" s="81"/>
      <c r="Q1839" s="86">
        <f>'[5]ppmp 2016 final'!F126</f>
        <v>742.5</v>
      </c>
      <c r="R1839" s="111"/>
      <c r="S1839" s="87"/>
      <c r="T1839" s="54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3"/>
      <c r="AK1839" s="3"/>
      <c r="AL1839" s="3"/>
      <c r="AM1839" s="3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</row>
    <row r="1840" spans="1:49" s="18" customFormat="1" ht="12.75" x14ac:dyDescent="0.25">
      <c r="A1840" s="146" t="s">
        <v>1513</v>
      </c>
      <c r="B1840" s="75" t="s">
        <v>1584</v>
      </c>
      <c r="C1840" s="1"/>
      <c r="D1840" s="80"/>
      <c r="E1840" s="1"/>
      <c r="F1840" s="80"/>
      <c r="G1840" s="1"/>
      <c r="H1840" s="80"/>
      <c r="I1840" s="1"/>
      <c r="J1840" s="80"/>
      <c r="K1840" s="1"/>
      <c r="L1840" s="80"/>
      <c r="M1840" s="1"/>
      <c r="N1840" s="80"/>
      <c r="O1840" s="1"/>
      <c r="P1840" s="81"/>
      <c r="Q1840" s="86">
        <f>'[5]ppmp 2016 final'!F127</f>
        <v>550</v>
      </c>
      <c r="R1840" s="111"/>
      <c r="S1840" s="87"/>
      <c r="T1840" s="54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3"/>
      <c r="AK1840" s="3"/>
      <c r="AL1840" s="3"/>
      <c r="AM1840" s="3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</row>
    <row r="1841" spans="1:49" s="18" customFormat="1" ht="12.75" x14ac:dyDescent="0.25">
      <c r="A1841" s="146" t="s">
        <v>1514</v>
      </c>
      <c r="B1841" s="75" t="s">
        <v>1584</v>
      </c>
      <c r="C1841" s="1"/>
      <c r="D1841" s="80"/>
      <c r="E1841" s="1"/>
      <c r="F1841" s="80"/>
      <c r="G1841" s="1"/>
      <c r="H1841" s="80"/>
      <c r="I1841" s="1"/>
      <c r="J1841" s="80"/>
      <c r="K1841" s="1"/>
      <c r="L1841" s="80"/>
      <c r="M1841" s="1"/>
      <c r="N1841" s="80"/>
      <c r="O1841" s="1"/>
      <c r="P1841" s="81"/>
      <c r="Q1841" s="86">
        <f>'[5]ppmp 2016 final'!F128</f>
        <v>3300</v>
      </c>
      <c r="R1841" s="111"/>
      <c r="S1841" s="87"/>
      <c r="T1841" s="54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3"/>
      <c r="AK1841" s="3"/>
      <c r="AL1841" s="3"/>
      <c r="AM1841" s="3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</row>
    <row r="1842" spans="1:49" s="18" customFormat="1" ht="12.75" x14ac:dyDescent="0.25">
      <c r="A1842" s="41" t="s">
        <v>1515</v>
      </c>
      <c r="B1842" s="75" t="s">
        <v>1584</v>
      </c>
      <c r="C1842" s="1"/>
      <c r="D1842" s="80"/>
      <c r="E1842" s="1"/>
      <c r="F1842" s="80"/>
      <c r="G1842" s="1"/>
      <c r="H1842" s="80"/>
      <c r="I1842" s="1"/>
      <c r="J1842" s="80"/>
      <c r="K1842" s="1"/>
      <c r="L1842" s="80"/>
      <c r="M1842" s="1"/>
      <c r="N1842" s="80"/>
      <c r="O1842" s="1"/>
      <c r="P1842" s="81"/>
      <c r="Q1842" s="86">
        <f>'[5]ppmp 2016 final'!F129</f>
        <v>55000</v>
      </c>
      <c r="R1842" s="111"/>
      <c r="S1842" s="87"/>
      <c r="T1842" s="54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3"/>
      <c r="AK1842" s="3"/>
      <c r="AL1842" s="3"/>
      <c r="AM1842" s="3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</row>
    <row r="1843" spans="1:49" s="18" customFormat="1" ht="12.75" x14ac:dyDescent="0.25">
      <c r="A1843" s="41" t="s">
        <v>1516</v>
      </c>
      <c r="B1843" s="75" t="s">
        <v>1584</v>
      </c>
      <c r="C1843" s="1"/>
      <c r="D1843" s="80"/>
      <c r="E1843" s="1"/>
      <c r="F1843" s="80"/>
      <c r="G1843" s="1"/>
      <c r="H1843" s="80"/>
      <c r="I1843" s="1"/>
      <c r="J1843" s="80"/>
      <c r="K1843" s="1"/>
      <c r="L1843" s="80"/>
      <c r="M1843" s="1"/>
      <c r="N1843" s="80"/>
      <c r="O1843" s="1"/>
      <c r="P1843" s="81"/>
      <c r="Q1843" s="86">
        <f>'[5]ppmp 2016 final'!F130</f>
        <v>70950</v>
      </c>
      <c r="R1843" s="111"/>
      <c r="S1843" s="87"/>
      <c r="T1843" s="54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3"/>
      <c r="AK1843" s="3"/>
      <c r="AL1843" s="3"/>
      <c r="AM1843" s="3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</row>
    <row r="1844" spans="1:49" s="18" customFormat="1" ht="12.75" x14ac:dyDescent="0.2">
      <c r="A1844" s="149" t="s">
        <v>1517</v>
      </c>
      <c r="B1844" s="75" t="s">
        <v>1584</v>
      </c>
      <c r="C1844" s="1"/>
      <c r="D1844" s="80"/>
      <c r="E1844" s="1"/>
      <c r="F1844" s="80"/>
      <c r="G1844" s="1"/>
      <c r="H1844" s="80"/>
      <c r="I1844" s="1"/>
      <c r="J1844" s="80"/>
      <c r="K1844" s="1"/>
      <c r="L1844" s="80"/>
      <c r="M1844" s="1"/>
      <c r="N1844" s="80"/>
      <c r="O1844" s="1"/>
      <c r="P1844" s="81"/>
      <c r="Q1844" s="86">
        <f>'[5]ppmp 2016 final'!F131</f>
        <v>23650</v>
      </c>
      <c r="R1844" s="111"/>
      <c r="S1844" s="87"/>
      <c r="T1844" s="54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3"/>
      <c r="AK1844" s="3"/>
      <c r="AL1844" s="3"/>
      <c r="AM1844" s="3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</row>
    <row r="1845" spans="1:49" s="18" customFormat="1" ht="12.75" x14ac:dyDescent="0.2">
      <c r="A1845" s="150" t="s">
        <v>1518</v>
      </c>
      <c r="B1845" s="75" t="s">
        <v>1584</v>
      </c>
      <c r="C1845" s="1"/>
      <c r="D1845" s="80"/>
      <c r="E1845" s="1"/>
      <c r="F1845" s="80"/>
      <c r="G1845" s="1"/>
      <c r="H1845" s="80"/>
      <c r="I1845" s="1"/>
      <c r="J1845" s="80"/>
      <c r="K1845" s="1"/>
      <c r="L1845" s="80"/>
      <c r="M1845" s="1"/>
      <c r="N1845" s="80"/>
      <c r="O1845" s="1"/>
      <c r="P1845" s="81"/>
      <c r="Q1845" s="86">
        <f>'[5]ppmp 2016 final'!F132</f>
        <v>80000</v>
      </c>
      <c r="R1845" s="111"/>
      <c r="S1845" s="87"/>
      <c r="T1845" s="54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3"/>
      <c r="AK1845" s="3"/>
      <c r="AL1845" s="3"/>
      <c r="AM1845" s="3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</row>
    <row r="1846" spans="1:49" s="18" customFormat="1" ht="22.5" x14ac:dyDescent="0.2">
      <c r="A1846" s="149" t="s">
        <v>1519</v>
      </c>
      <c r="B1846" s="75" t="s">
        <v>1584</v>
      </c>
      <c r="C1846" s="1"/>
      <c r="D1846" s="80"/>
      <c r="E1846" s="1"/>
      <c r="F1846" s="80"/>
      <c r="G1846" s="1"/>
      <c r="H1846" s="80"/>
      <c r="I1846" s="1"/>
      <c r="J1846" s="80"/>
      <c r="K1846" s="1"/>
      <c r="L1846" s="80"/>
      <c r="M1846" s="1"/>
      <c r="N1846" s="80"/>
      <c r="O1846" s="1"/>
      <c r="P1846" s="81"/>
      <c r="Q1846" s="86">
        <f>'[5]ppmp 2016 final'!F133</f>
        <v>2000</v>
      </c>
      <c r="R1846" s="111"/>
      <c r="S1846" s="87"/>
      <c r="T1846" s="54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3"/>
      <c r="AK1846" s="3"/>
      <c r="AL1846" s="3"/>
      <c r="AM1846" s="3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</row>
    <row r="1847" spans="1:49" s="18" customFormat="1" ht="22.5" x14ac:dyDescent="0.2">
      <c r="A1847" s="149" t="s">
        <v>1520</v>
      </c>
      <c r="B1847" s="75" t="s">
        <v>1584</v>
      </c>
      <c r="C1847" s="1"/>
      <c r="D1847" s="80"/>
      <c r="E1847" s="1"/>
      <c r="F1847" s="80"/>
      <c r="G1847" s="1"/>
      <c r="H1847" s="80"/>
      <c r="I1847" s="1"/>
      <c r="J1847" s="80"/>
      <c r="K1847" s="1"/>
      <c r="L1847" s="80"/>
      <c r="M1847" s="1"/>
      <c r="N1847" s="80"/>
      <c r="O1847" s="1"/>
      <c r="P1847" s="81"/>
      <c r="Q1847" s="86">
        <f>'[5]ppmp 2016 final'!F134</f>
        <v>2000</v>
      </c>
      <c r="R1847" s="111"/>
      <c r="S1847" s="87"/>
      <c r="T1847" s="54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3"/>
      <c r="AK1847" s="3"/>
      <c r="AL1847" s="3"/>
      <c r="AM1847" s="3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</row>
    <row r="1848" spans="1:49" s="18" customFormat="1" ht="22.5" x14ac:dyDescent="0.2">
      <c r="A1848" s="149" t="s">
        <v>1521</v>
      </c>
      <c r="B1848" s="75" t="s">
        <v>1584</v>
      </c>
      <c r="C1848" s="1"/>
      <c r="D1848" s="80"/>
      <c r="E1848" s="1"/>
      <c r="F1848" s="80"/>
      <c r="G1848" s="1"/>
      <c r="H1848" s="80"/>
      <c r="I1848" s="1"/>
      <c r="J1848" s="80"/>
      <c r="K1848" s="1"/>
      <c r="L1848" s="80"/>
      <c r="M1848" s="1"/>
      <c r="N1848" s="80"/>
      <c r="O1848" s="1"/>
      <c r="P1848" s="81"/>
      <c r="Q1848" s="86">
        <f>'[5]ppmp 2016 final'!F135</f>
        <v>1000</v>
      </c>
      <c r="R1848" s="111"/>
      <c r="S1848" s="87"/>
      <c r="T1848" s="54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3"/>
      <c r="AK1848" s="3"/>
      <c r="AL1848" s="3"/>
      <c r="AM1848" s="3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</row>
    <row r="1849" spans="1:49" s="18" customFormat="1" ht="22.5" x14ac:dyDescent="0.2">
      <c r="A1849" s="149" t="s">
        <v>1522</v>
      </c>
      <c r="B1849" s="75" t="s">
        <v>1584</v>
      </c>
      <c r="C1849" s="1"/>
      <c r="D1849" s="80"/>
      <c r="E1849" s="1"/>
      <c r="F1849" s="80"/>
      <c r="G1849" s="1"/>
      <c r="H1849" s="80"/>
      <c r="I1849" s="1"/>
      <c r="J1849" s="80"/>
      <c r="K1849" s="1"/>
      <c r="L1849" s="80"/>
      <c r="M1849" s="1"/>
      <c r="N1849" s="80"/>
      <c r="O1849" s="1"/>
      <c r="P1849" s="81"/>
      <c r="Q1849" s="86">
        <f>'[5]ppmp 2016 final'!F136</f>
        <v>5000</v>
      </c>
      <c r="R1849" s="111"/>
      <c r="S1849" s="87"/>
      <c r="T1849" s="54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3"/>
      <c r="AK1849" s="3"/>
      <c r="AL1849" s="3"/>
      <c r="AM1849" s="3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</row>
    <row r="1850" spans="1:49" s="18" customFormat="1" ht="12.75" x14ac:dyDescent="0.2">
      <c r="A1850" s="149" t="s">
        <v>1523</v>
      </c>
      <c r="B1850" s="75" t="s">
        <v>1584</v>
      </c>
      <c r="C1850" s="1"/>
      <c r="D1850" s="80"/>
      <c r="E1850" s="1"/>
      <c r="F1850" s="80"/>
      <c r="G1850" s="1"/>
      <c r="H1850" s="80"/>
      <c r="I1850" s="1"/>
      <c r="J1850" s="80"/>
      <c r="K1850" s="1"/>
      <c r="L1850" s="80"/>
      <c r="M1850" s="1"/>
      <c r="N1850" s="80"/>
      <c r="O1850" s="1"/>
      <c r="P1850" s="81"/>
      <c r="Q1850" s="86">
        <f>'[5]ppmp 2016 final'!F137</f>
        <v>16800</v>
      </c>
      <c r="R1850" s="111"/>
      <c r="S1850" s="87"/>
      <c r="T1850" s="54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3"/>
      <c r="AK1850" s="3"/>
      <c r="AL1850" s="3"/>
      <c r="AM1850" s="3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</row>
    <row r="1851" spans="1:49" s="18" customFormat="1" ht="12.75" x14ac:dyDescent="0.2">
      <c r="A1851" s="149" t="s">
        <v>1524</v>
      </c>
      <c r="B1851" s="75" t="s">
        <v>1584</v>
      </c>
      <c r="C1851" s="1"/>
      <c r="D1851" s="80"/>
      <c r="E1851" s="1"/>
      <c r="F1851" s="80"/>
      <c r="G1851" s="1"/>
      <c r="H1851" s="80"/>
      <c r="I1851" s="1"/>
      <c r="J1851" s="80"/>
      <c r="K1851" s="1"/>
      <c r="L1851" s="80"/>
      <c r="M1851" s="1"/>
      <c r="N1851" s="80"/>
      <c r="O1851" s="1"/>
      <c r="P1851" s="81"/>
      <c r="Q1851" s="86">
        <f>'[5]ppmp 2016 final'!F138</f>
        <v>10000</v>
      </c>
      <c r="R1851" s="111"/>
      <c r="S1851" s="87"/>
      <c r="T1851" s="54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3"/>
      <c r="AK1851" s="3"/>
      <c r="AL1851" s="3"/>
      <c r="AM1851" s="3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</row>
    <row r="1852" spans="1:49" s="18" customFormat="1" ht="12.75" x14ac:dyDescent="0.2">
      <c r="A1852" s="149" t="s">
        <v>1525</v>
      </c>
      <c r="B1852" s="75" t="s">
        <v>1584</v>
      </c>
      <c r="C1852" s="1"/>
      <c r="D1852" s="80"/>
      <c r="E1852" s="1"/>
      <c r="F1852" s="80"/>
      <c r="G1852" s="1"/>
      <c r="H1852" s="80"/>
      <c r="I1852" s="1"/>
      <c r="J1852" s="80"/>
      <c r="K1852" s="1"/>
      <c r="L1852" s="80"/>
      <c r="M1852" s="1"/>
      <c r="N1852" s="80"/>
      <c r="O1852" s="1"/>
      <c r="P1852" s="81"/>
      <c r="Q1852" s="86">
        <f>'[5]ppmp 2016 final'!F139</f>
        <v>5000</v>
      </c>
      <c r="R1852" s="111"/>
      <c r="S1852" s="87"/>
      <c r="T1852" s="54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3"/>
      <c r="AK1852" s="3"/>
      <c r="AL1852" s="3"/>
      <c r="AM1852" s="3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</row>
    <row r="1853" spans="1:49" s="18" customFormat="1" ht="22.5" x14ac:dyDescent="0.2">
      <c r="A1853" s="149" t="s">
        <v>1526</v>
      </c>
      <c r="B1853" s="75" t="s">
        <v>1584</v>
      </c>
      <c r="C1853" s="1"/>
      <c r="D1853" s="80"/>
      <c r="E1853" s="1"/>
      <c r="F1853" s="80"/>
      <c r="G1853" s="1"/>
      <c r="H1853" s="80"/>
      <c r="I1853" s="1"/>
      <c r="J1853" s="80"/>
      <c r="K1853" s="1"/>
      <c r="L1853" s="80"/>
      <c r="M1853" s="1"/>
      <c r="N1853" s="80"/>
      <c r="O1853" s="1"/>
      <c r="P1853" s="81"/>
      <c r="Q1853" s="86">
        <f>'[5]ppmp 2016 final'!F140</f>
        <v>1200</v>
      </c>
      <c r="R1853" s="111"/>
      <c r="S1853" s="87"/>
      <c r="T1853" s="54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3"/>
      <c r="AK1853" s="3"/>
      <c r="AL1853" s="3"/>
      <c r="AM1853" s="3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</row>
    <row r="1854" spans="1:49" s="18" customFormat="1" ht="22.5" x14ac:dyDescent="0.2">
      <c r="A1854" s="149" t="s">
        <v>1527</v>
      </c>
      <c r="B1854" s="75" t="s">
        <v>1584</v>
      </c>
      <c r="C1854" s="1"/>
      <c r="D1854" s="80"/>
      <c r="E1854" s="1"/>
      <c r="F1854" s="80"/>
      <c r="G1854" s="1"/>
      <c r="H1854" s="80"/>
      <c r="I1854" s="1"/>
      <c r="J1854" s="80"/>
      <c r="K1854" s="1"/>
      <c r="L1854" s="80"/>
      <c r="M1854" s="1"/>
      <c r="N1854" s="80"/>
      <c r="O1854" s="1"/>
      <c r="P1854" s="81"/>
      <c r="Q1854" s="86">
        <f>'[5]ppmp 2016 final'!F141</f>
        <v>3000</v>
      </c>
      <c r="R1854" s="111"/>
      <c r="S1854" s="87"/>
      <c r="T1854" s="54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3"/>
      <c r="AK1854" s="3"/>
      <c r="AL1854" s="3"/>
      <c r="AM1854" s="3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</row>
    <row r="1855" spans="1:49" s="18" customFormat="1" ht="12.75" x14ac:dyDescent="0.2">
      <c r="A1855" s="149" t="s">
        <v>1528</v>
      </c>
      <c r="B1855" s="75" t="s">
        <v>1584</v>
      </c>
      <c r="C1855" s="1"/>
      <c r="D1855" s="80"/>
      <c r="E1855" s="1"/>
      <c r="F1855" s="80"/>
      <c r="G1855" s="1"/>
      <c r="H1855" s="80"/>
      <c r="I1855" s="1"/>
      <c r="J1855" s="80"/>
      <c r="K1855" s="1"/>
      <c r="L1855" s="80"/>
      <c r="M1855" s="1"/>
      <c r="N1855" s="80"/>
      <c r="O1855" s="1"/>
      <c r="P1855" s="81"/>
      <c r="Q1855" s="86">
        <f>'[5]ppmp 2016 final'!F142</f>
        <v>1450</v>
      </c>
      <c r="R1855" s="111"/>
      <c r="S1855" s="87"/>
      <c r="T1855" s="54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3"/>
      <c r="AK1855" s="3"/>
      <c r="AL1855" s="3"/>
      <c r="AM1855" s="3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</row>
    <row r="1856" spans="1:49" s="18" customFormat="1" ht="12.75" x14ac:dyDescent="0.2">
      <c r="A1856" s="149" t="s">
        <v>1529</v>
      </c>
      <c r="B1856" s="75" t="s">
        <v>1584</v>
      </c>
      <c r="C1856" s="1"/>
      <c r="D1856" s="80"/>
      <c r="E1856" s="1"/>
      <c r="F1856" s="80"/>
      <c r="G1856" s="1"/>
      <c r="H1856" s="80"/>
      <c r="I1856" s="1"/>
      <c r="J1856" s="80"/>
      <c r="K1856" s="1"/>
      <c r="L1856" s="80"/>
      <c r="M1856" s="1"/>
      <c r="N1856" s="80"/>
      <c r="O1856" s="1"/>
      <c r="P1856" s="81"/>
      <c r="Q1856" s="86">
        <f>'[5]ppmp 2016 final'!F143</f>
        <v>1200</v>
      </c>
      <c r="R1856" s="111"/>
      <c r="S1856" s="87"/>
      <c r="T1856" s="54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3"/>
      <c r="AK1856" s="3"/>
      <c r="AL1856" s="3"/>
      <c r="AM1856" s="3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</row>
    <row r="1857" spans="1:49" s="18" customFormat="1" ht="12.75" x14ac:dyDescent="0.2">
      <c r="A1857" s="149" t="s">
        <v>1530</v>
      </c>
      <c r="B1857" s="75" t="s">
        <v>1584</v>
      </c>
      <c r="C1857" s="1"/>
      <c r="D1857" s="80"/>
      <c r="E1857" s="1"/>
      <c r="F1857" s="80"/>
      <c r="G1857" s="1"/>
      <c r="H1857" s="80"/>
      <c r="I1857" s="1"/>
      <c r="J1857" s="80"/>
      <c r="K1857" s="1"/>
      <c r="L1857" s="80"/>
      <c r="M1857" s="1"/>
      <c r="N1857" s="80"/>
      <c r="O1857" s="1"/>
      <c r="P1857" s="81"/>
      <c r="Q1857" s="86">
        <f>'[5]ppmp 2016 final'!F144</f>
        <v>500</v>
      </c>
      <c r="R1857" s="111"/>
      <c r="S1857" s="87"/>
      <c r="T1857" s="54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3"/>
      <c r="AK1857" s="3"/>
      <c r="AL1857" s="3"/>
      <c r="AM1857" s="3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</row>
    <row r="1858" spans="1:49" s="18" customFormat="1" ht="12.75" x14ac:dyDescent="0.2">
      <c r="A1858" s="149"/>
      <c r="B1858" s="75"/>
      <c r="C1858" s="1"/>
      <c r="D1858" s="80"/>
      <c r="E1858" s="1"/>
      <c r="F1858" s="80"/>
      <c r="G1858" s="1"/>
      <c r="H1858" s="80"/>
      <c r="I1858" s="1"/>
      <c r="J1858" s="80"/>
      <c r="K1858" s="1"/>
      <c r="L1858" s="80"/>
      <c r="M1858" s="1"/>
      <c r="N1858" s="80"/>
      <c r="O1858" s="1"/>
      <c r="P1858" s="81"/>
      <c r="Q1858" s="86">
        <f>'[5]ppmp 2016 final'!F145</f>
        <v>454165.7</v>
      </c>
      <c r="R1858" s="111"/>
      <c r="S1858" s="87"/>
      <c r="T1858" s="54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3"/>
      <c r="AK1858" s="3"/>
      <c r="AL1858" s="3"/>
      <c r="AM1858" s="3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</row>
    <row r="1859" spans="1:49" s="18" customFormat="1" ht="12.75" x14ac:dyDescent="0.25">
      <c r="A1859" s="157" t="s">
        <v>1531</v>
      </c>
      <c r="B1859" s="75"/>
      <c r="C1859" s="1"/>
      <c r="D1859" s="80"/>
      <c r="E1859" s="1"/>
      <c r="F1859" s="80"/>
      <c r="G1859" s="1"/>
      <c r="H1859" s="80"/>
      <c r="I1859" s="1"/>
      <c r="J1859" s="80"/>
      <c r="K1859" s="1"/>
      <c r="L1859" s="80"/>
      <c r="M1859" s="1"/>
      <c r="N1859" s="80"/>
      <c r="O1859" s="1"/>
      <c r="P1859" s="81"/>
      <c r="Q1859" s="80"/>
      <c r="R1859" s="111"/>
      <c r="S1859" s="87"/>
      <c r="T1859" s="54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3"/>
      <c r="AK1859" s="3"/>
      <c r="AL1859" s="3"/>
      <c r="AM1859" s="3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</row>
    <row r="1860" spans="1:49" s="18" customFormat="1" ht="45" x14ac:dyDescent="0.25">
      <c r="A1860" s="151" t="s">
        <v>1532</v>
      </c>
      <c r="B1860" s="75"/>
      <c r="C1860" s="1"/>
      <c r="D1860" s="80"/>
      <c r="E1860" s="1"/>
      <c r="F1860" s="80"/>
      <c r="G1860" s="1"/>
      <c r="H1860" s="80"/>
      <c r="I1860" s="1"/>
      <c r="J1860" s="80"/>
      <c r="K1860" s="1"/>
      <c r="L1860" s="80"/>
      <c r="M1860" s="1"/>
      <c r="N1860" s="80"/>
      <c r="O1860" s="1"/>
      <c r="P1860" s="81"/>
      <c r="Q1860" s="86"/>
      <c r="R1860" s="111"/>
      <c r="S1860" s="87"/>
      <c r="T1860" s="54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3"/>
      <c r="AK1860" s="3"/>
      <c r="AL1860" s="3"/>
      <c r="AM1860" s="3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</row>
    <row r="1861" spans="1:49" s="18" customFormat="1" ht="22.5" x14ac:dyDescent="0.2">
      <c r="A1861" s="152" t="s">
        <v>1533</v>
      </c>
      <c r="B1861" s="75" t="s">
        <v>1584</v>
      </c>
      <c r="C1861" s="1"/>
      <c r="D1861" s="80"/>
      <c r="E1861" s="1"/>
      <c r="F1861" s="80"/>
      <c r="G1861" s="1"/>
      <c r="H1861" s="80"/>
      <c r="I1861" s="1"/>
      <c r="J1861" s="80"/>
      <c r="K1861" s="1"/>
      <c r="L1861" s="80"/>
      <c r="M1861" s="1"/>
      <c r="N1861" s="80"/>
      <c r="O1861" s="1"/>
      <c r="P1861" s="81"/>
      <c r="Q1861" s="86">
        <f>'[5]ppmp 2016 final'!F148</f>
        <v>225250</v>
      </c>
      <c r="R1861" s="111"/>
      <c r="S1861" s="87"/>
      <c r="T1861" s="54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3"/>
      <c r="AK1861" s="3"/>
      <c r="AL1861" s="3"/>
      <c r="AM1861" s="3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</row>
    <row r="1862" spans="1:49" s="18" customFormat="1" ht="22.5" x14ac:dyDescent="0.2">
      <c r="A1862" s="152" t="s">
        <v>1534</v>
      </c>
      <c r="B1862" s="75" t="s">
        <v>1584</v>
      </c>
      <c r="C1862" s="1"/>
      <c r="D1862" s="80"/>
      <c r="E1862" s="1"/>
      <c r="F1862" s="80"/>
      <c r="G1862" s="1"/>
      <c r="H1862" s="80"/>
      <c r="I1862" s="1"/>
      <c r="J1862" s="80"/>
      <c r="K1862" s="1"/>
      <c r="L1862" s="80"/>
      <c r="M1862" s="1"/>
      <c r="N1862" s="80"/>
      <c r="O1862" s="1"/>
      <c r="P1862" s="81"/>
      <c r="Q1862" s="86">
        <f>'[5]ppmp 2016 final'!F149</f>
        <v>24750</v>
      </c>
      <c r="R1862" s="111"/>
      <c r="S1862" s="87"/>
      <c r="T1862" s="54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3"/>
      <c r="AK1862" s="3"/>
      <c r="AL1862" s="3"/>
      <c r="AM1862" s="3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</row>
    <row r="1863" spans="1:49" s="18" customFormat="1" ht="12.75" x14ac:dyDescent="0.2">
      <c r="A1863" s="149" t="s">
        <v>1535</v>
      </c>
      <c r="B1863" s="75"/>
      <c r="C1863" s="1"/>
      <c r="D1863" s="80"/>
      <c r="E1863" s="1"/>
      <c r="F1863" s="80"/>
      <c r="G1863" s="1"/>
      <c r="H1863" s="80"/>
      <c r="I1863" s="1"/>
      <c r="J1863" s="80"/>
      <c r="K1863" s="1"/>
      <c r="L1863" s="80"/>
      <c r="M1863" s="1"/>
      <c r="N1863" s="80"/>
      <c r="O1863" s="1"/>
      <c r="P1863" s="81"/>
      <c r="Q1863" s="86"/>
      <c r="R1863" s="111"/>
      <c r="S1863" s="87"/>
      <c r="T1863" s="54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3"/>
      <c r="AK1863" s="3"/>
      <c r="AL1863" s="3"/>
      <c r="AM1863" s="3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</row>
    <row r="1864" spans="1:49" s="18" customFormat="1" ht="12.75" x14ac:dyDescent="0.2">
      <c r="A1864" s="153" t="s">
        <v>1536</v>
      </c>
      <c r="B1864" s="75"/>
      <c r="C1864" s="1"/>
      <c r="D1864" s="80"/>
      <c r="E1864" s="1"/>
      <c r="F1864" s="80"/>
      <c r="G1864" s="1"/>
      <c r="H1864" s="80"/>
      <c r="I1864" s="1"/>
      <c r="J1864" s="80"/>
      <c r="K1864" s="1"/>
      <c r="L1864" s="80"/>
      <c r="M1864" s="1"/>
      <c r="N1864" s="80"/>
      <c r="O1864" s="1"/>
      <c r="P1864" s="81"/>
      <c r="Q1864" s="86"/>
      <c r="R1864" s="111"/>
      <c r="S1864" s="87"/>
      <c r="T1864" s="54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3"/>
      <c r="AK1864" s="3"/>
      <c r="AL1864" s="3"/>
      <c r="AM1864" s="3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</row>
    <row r="1865" spans="1:49" s="18" customFormat="1" ht="12.75" x14ac:dyDescent="0.2">
      <c r="A1865" s="153" t="s">
        <v>1537</v>
      </c>
      <c r="B1865" s="75" t="s">
        <v>1584</v>
      </c>
      <c r="C1865" s="1"/>
      <c r="D1865" s="80"/>
      <c r="E1865" s="1"/>
      <c r="F1865" s="80"/>
      <c r="G1865" s="1"/>
      <c r="H1865" s="80"/>
      <c r="I1865" s="1"/>
      <c r="J1865" s="80"/>
      <c r="K1865" s="1"/>
      <c r="L1865" s="80"/>
      <c r="M1865" s="1"/>
      <c r="N1865" s="80"/>
      <c r="O1865" s="1"/>
      <c r="P1865" s="81"/>
      <c r="Q1865" s="86">
        <f>'[5]ppmp 2016 final'!F152</f>
        <v>17500</v>
      </c>
      <c r="R1865" s="111"/>
      <c r="S1865" s="87"/>
      <c r="T1865" s="54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3"/>
      <c r="AK1865" s="3"/>
      <c r="AL1865" s="3"/>
      <c r="AM1865" s="3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</row>
    <row r="1866" spans="1:49" s="18" customFormat="1" ht="33.75" x14ac:dyDescent="0.2">
      <c r="A1866" s="153" t="s">
        <v>1538</v>
      </c>
      <c r="B1866" s="75" t="s">
        <v>1584</v>
      </c>
      <c r="C1866" s="1"/>
      <c r="D1866" s="80"/>
      <c r="E1866" s="1"/>
      <c r="F1866" s="80"/>
      <c r="G1866" s="1"/>
      <c r="H1866" s="80"/>
      <c r="I1866" s="1"/>
      <c r="J1866" s="80"/>
      <c r="K1866" s="1"/>
      <c r="L1866" s="80"/>
      <c r="M1866" s="1"/>
      <c r="N1866" s="80"/>
      <c r="O1866" s="1"/>
      <c r="P1866" s="81"/>
      <c r="Q1866" s="86">
        <f>'[5]ppmp 2016 final'!F153</f>
        <v>35000</v>
      </c>
      <c r="R1866" s="111"/>
      <c r="S1866" s="87"/>
      <c r="T1866" s="54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3"/>
      <c r="AK1866" s="3"/>
      <c r="AL1866" s="3"/>
      <c r="AM1866" s="3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</row>
    <row r="1867" spans="1:49" s="18" customFormat="1" ht="12.75" x14ac:dyDescent="0.2">
      <c r="A1867" s="153" t="s">
        <v>1539</v>
      </c>
      <c r="B1867" s="75" t="s">
        <v>1584</v>
      </c>
      <c r="C1867" s="1"/>
      <c r="D1867" s="80"/>
      <c r="E1867" s="1"/>
      <c r="F1867" s="80"/>
      <c r="G1867" s="1"/>
      <c r="H1867" s="80"/>
      <c r="I1867" s="1"/>
      <c r="J1867" s="80"/>
      <c r="K1867" s="1"/>
      <c r="L1867" s="80"/>
      <c r="M1867" s="1"/>
      <c r="N1867" s="80"/>
      <c r="O1867" s="1"/>
      <c r="P1867" s="81"/>
      <c r="Q1867" s="86">
        <f>'[5]ppmp 2016 final'!F154</f>
        <v>7000</v>
      </c>
      <c r="R1867" s="111"/>
      <c r="S1867" s="87"/>
      <c r="T1867" s="54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3"/>
      <c r="AK1867" s="3"/>
      <c r="AL1867" s="3"/>
      <c r="AM1867" s="3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</row>
    <row r="1868" spans="1:49" s="18" customFormat="1" ht="22.5" x14ac:dyDescent="0.2">
      <c r="A1868" s="153" t="s">
        <v>1540</v>
      </c>
      <c r="B1868" s="75" t="s">
        <v>1584</v>
      </c>
      <c r="C1868" s="1"/>
      <c r="D1868" s="80"/>
      <c r="E1868" s="1"/>
      <c r="F1868" s="80"/>
      <c r="G1868" s="1"/>
      <c r="H1868" s="80"/>
      <c r="I1868" s="1"/>
      <c r="J1868" s="80"/>
      <c r="K1868" s="1"/>
      <c r="L1868" s="80"/>
      <c r="M1868" s="1"/>
      <c r="N1868" s="80"/>
      <c r="O1868" s="1"/>
      <c r="P1868" s="81"/>
      <c r="Q1868" s="86">
        <f>'[5]ppmp 2016 final'!F155</f>
        <v>60000</v>
      </c>
      <c r="R1868" s="111"/>
      <c r="S1868" s="87"/>
      <c r="T1868" s="54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3"/>
      <c r="AK1868" s="3"/>
      <c r="AL1868" s="3"/>
      <c r="AM1868" s="3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</row>
    <row r="1869" spans="1:49" s="18" customFormat="1" ht="12.75" x14ac:dyDescent="0.2">
      <c r="A1869" s="153" t="s">
        <v>1541</v>
      </c>
      <c r="B1869" s="75"/>
      <c r="C1869" s="1"/>
      <c r="D1869" s="80"/>
      <c r="E1869" s="1"/>
      <c r="F1869" s="80"/>
      <c r="G1869" s="1"/>
      <c r="H1869" s="80"/>
      <c r="I1869" s="1"/>
      <c r="J1869" s="80"/>
      <c r="K1869" s="1"/>
      <c r="L1869" s="80"/>
      <c r="M1869" s="1"/>
      <c r="N1869" s="80"/>
      <c r="O1869" s="1"/>
      <c r="P1869" s="81"/>
      <c r="Q1869" s="86"/>
      <c r="R1869" s="111"/>
      <c r="S1869" s="87"/>
      <c r="T1869" s="54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3"/>
      <c r="AK1869" s="3"/>
      <c r="AL1869" s="3"/>
      <c r="AM1869" s="3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</row>
    <row r="1870" spans="1:49" s="18" customFormat="1" ht="12.75" x14ac:dyDescent="0.2">
      <c r="A1870" s="153" t="s">
        <v>1542</v>
      </c>
      <c r="B1870" s="75" t="s">
        <v>1584</v>
      </c>
      <c r="C1870" s="1"/>
      <c r="D1870" s="80"/>
      <c r="E1870" s="1"/>
      <c r="F1870" s="80"/>
      <c r="G1870" s="1"/>
      <c r="H1870" s="80"/>
      <c r="I1870" s="1"/>
      <c r="J1870" s="80"/>
      <c r="K1870" s="1"/>
      <c r="L1870" s="80"/>
      <c r="M1870" s="1"/>
      <c r="N1870" s="80"/>
      <c r="O1870" s="1"/>
      <c r="P1870" s="81"/>
      <c r="Q1870" s="86">
        <f>'[5]ppmp 2016 final'!F158</f>
        <v>3000</v>
      </c>
      <c r="R1870" s="111"/>
      <c r="S1870" s="87"/>
      <c r="T1870" s="54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3"/>
      <c r="AK1870" s="3"/>
      <c r="AL1870" s="3"/>
      <c r="AM1870" s="3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</row>
    <row r="1871" spans="1:49" s="18" customFormat="1" ht="22.5" x14ac:dyDescent="0.2">
      <c r="A1871" s="153" t="s">
        <v>1543</v>
      </c>
      <c r="B1871" s="75" t="s">
        <v>1584</v>
      </c>
      <c r="C1871" s="1"/>
      <c r="D1871" s="80"/>
      <c r="E1871" s="1"/>
      <c r="F1871" s="80"/>
      <c r="G1871" s="1"/>
      <c r="H1871" s="80"/>
      <c r="I1871" s="1"/>
      <c r="J1871" s="80"/>
      <c r="K1871" s="1"/>
      <c r="L1871" s="80"/>
      <c r="M1871" s="1"/>
      <c r="N1871" s="80"/>
      <c r="O1871" s="1"/>
      <c r="P1871" s="81"/>
      <c r="Q1871" s="86">
        <f>'[5]ppmp 2016 final'!F159</f>
        <v>10000</v>
      </c>
      <c r="R1871" s="111"/>
      <c r="S1871" s="87"/>
      <c r="T1871" s="54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3"/>
      <c r="AK1871" s="3"/>
      <c r="AL1871" s="3"/>
      <c r="AM1871" s="3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</row>
    <row r="1872" spans="1:49" s="18" customFormat="1" ht="12.75" x14ac:dyDescent="0.2">
      <c r="A1872" s="153" t="s">
        <v>1544</v>
      </c>
      <c r="B1872" s="75" t="s">
        <v>1584</v>
      </c>
      <c r="C1872" s="1"/>
      <c r="D1872" s="80"/>
      <c r="E1872" s="1"/>
      <c r="F1872" s="80"/>
      <c r="G1872" s="1"/>
      <c r="H1872" s="80"/>
      <c r="I1872" s="1"/>
      <c r="J1872" s="80"/>
      <c r="K1872" s="1"/>
      <c r="L1872" s="80"/>
      <c r="M1872" s="1"/>
      <c r="N1872" s="80"/>
      <c r="O1872" s="1"/>
      <c r="P1872" s="81"/>
      <c r="Q1872" s="86">
        <f>'[5]ppmp 2016 final'!F160</f>
        <v>1000</v>
      </c>
      <c r="R1872" s="111"/>
      <c r="S1872" s="87"/>
      <c r="T1872" s="54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3"/>
      <c r="AK1872" s="3"/>
      <c r="AL1872" s="3"/>
      <c r="AM1872" s="3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</row>
    <row r="1873" spans="1:49" s="18" customFormat="1" ht="12.75" x14ac:dyDescent="0.2">
      <c r="A1873" s="153" t="s">
        <v>1545</v>
      </c>
      <c r="B1873" s="75" t="s">
        <v>1584</v>
      </c>
      <c r="C1873" s="1"/>
      <c r="D1873" s="80"/>
      <c r="E1873" s="1"/>
      <c r="F1873" s="80"/>
      <c r="G1873" s="1"/>
      <c r="H1873" s="80"/>
      <c r="I1873" s="1"/>
      <c r="J1873" s="80"/>
      <c r="K1873" s="1"/>
      <c r="L1873" s="80"/>
      <c r="M1873" s="1"/>
      <c r="N1873" s="80"/>
      <c r="O1873" s="1"/>
      <c r="P1873" s="81"/>
      <c r="Q1873" s="86">
        <f>'[5]ppmp 2016 final'!F161</f>
        <v>1000</v>
      </c>
      <c r="R1873" s="111"/>
      <c r="S1873" s="87"/>
      <c r="T1873" s="54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3"/>
      <c r="AK1873" s="3"/>
      <c r="AL1873" s="3"/>
      <c r="AM1873" s="3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</row>
    <row r="1874" spans="1:49" s="18" customFormat="1" ht="12.75" x14ac:dyDescent="0.2">
      <c r="A1874" s="153" t="s">
        <v>1546</v>
      </c>
      <c r="B1874" s="75" t="s">
        <v>1584</v>
      </c>
      <c r="C1874" s="1"/>
      <c r="D1874" s="80"/>
      <c r="E1874" s="1"/>
      <c r="F1874" s="80"/>
      <c r="G1874" s="1"/>
      <c r="H1874" s="80"/>
      <c r="I1874" s="1"/>
      <c r="J1874" s="80"/>
      <c r="K1874" s="1"/>
      <c r="L1874" s="80"/>
      <c r="M1874" s="1"/>
      <c r="N1874" s="80"/>
      <c r="O1874" s="1"/>
      <c r="P1874" s="81"/>
      <c r="Q1874" s="86">
        <f>'[5]ppmp 2016 final'!F162</f>
        <v>9500</v>
      </c>
      <c r="R1874" s="111"/>
      <c r="S1874" s="87"/>
      <c r="T1874" s="54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3"/>
      <c r="AK1874" s="3"/>
      <c r="AL1874" s="3"/>
      <c r="AM1874" s="3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</row>
    <row r="1875" spans="1:49" s="18" customFormat="1" ht="12.75" x14ac:dyDescent="0.2">
      <c r="A1875" s="153" t="s">
        <v>1547</v>
      </c>
      <c r="B1875" s="75" t="s">
        <v>1584</v>
      </c>
      <c r="C1875" s="1"/>
      <c r="D1875" s="80"/>
      <c r="E1875" s="1"/>
      <c r="F1875" s="80"/>
      <c r="G1875" s="1"/>
      <c r="H1875" s="80"/>
      <c r="I1875" s="1"/>
      <c r="J1875" s="80"/>
      <c r="K1875" s="1"/>
      <c r="L1875" s="80"/>
      <c r="M1875" s="1"/>
      <c r="N1875" s="80"/>
      <c r="O1875" s="1"/>
      <c r="P1875" s="81"/>
      <c r="Q1875" s="86">
        <f>'[5]ppmp 2016 final'!F163</f>
        <v>1500</v>
      </c>
      <c r="R1875" s="111"/>
      <c r="S1875" s="87"/>
      <c r="T1875" s="54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3"/>
      <c r="AK1875" s="3"/>
      <c r="AL1875" s="3"/>
      <c r="AM1875" s="3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</row>
    <row r="1876" spans="1:49" s="18" customFormat="1" ht="12.75" x14ac:dyDescent="0.2">
      <c r="A1876" s="153" t="s">
        <v>1548</v>
      </c>
      <c r="B1876" s="75" t="s">
        <v>1584</v>
      </c>
      <c r="C1876" s="1"/>
      <c r="D1876" s="80"/>
      <c r="E1876" s="1"/>
      <c r="F1876" s="80"/>
      <c r="G1876" s="1"/>
      <c r="H1876" s="80"/>
      <c r="I1876" s="1"/>
      <c r="J1876" s="80"/>
      <c r="K1876" s="1"/>
      <c r="L1876" s="80"/>
      <c r="M1876" s="1"/>
      <c r="N1876" s="80"/>
      <c r="O1876" s="1"/>
      <c r="P1876" s="81"/>
      <c r="Q1876" s="86">
        <f>'[5]ppmp 2016 final'!F168</f>
        <v>2000</v>
      </c>
      <c r="R1876" s="111"/>
      <c r="S1876" s="87"/>
      <c r="T1876" s="54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3"/>
      <c r="AK1876" s="3"/>
      <c r="AL1876" s="3"/>
      <c r="AM1876" s="3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</row>
    <row r="1877" spans="1:49" s="18" customFormat="1" ht="12.75" x14ac:dyDescent="0.2">
      <c r="A1877" s="153" t="s">
        <v>1549</v>
      </c>
      <c r="B1877" s="75" t="s">
        <v>1584</v>
      </c>
      <c r="C1877" s="1"/>
      <c r="D1877" s="80"/>
      <c r="E1877" s="1"/>
      <c r="F1877" s="80"/>
      <c r="G1877" s="1"/>
      <c r="H1877" s="80"/>
      <c r="I1877" s="1"/>
      <c r="J1877" s="80"/>
      <c r="K1877" s="1"/>
      <c r="L1877" s="80"/>
      <c r="M1877" s="1"/>
      <c r="N1877" s="80"/>
      <c r="O1877" s="1"/>
      <c r="P1877" s="81"/>
      <c r="Q1877" s="86">
        <f>'[5]ppmp 2016 final'!F169</f>
        <v>17500</v>
      </c>
      <c r="R1877" s="111"/>
      <c r="S1877" s="87"/>
      <c r="T1877" s="54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3"/>
      <c r="AK1877" s="3"/>
      <c r="AL1877" s="3"/>
      <c r="AM1877" s="3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</row>
    <row r="1878" spans="1:49" s="18" customFormat="1" ht="12.75" x14ac:dyDescent="0.2">
      <c r="A1878" s="153" t="s">
        <v>1550</v>
      </c>
      <c r="B1878" s="75" t="s">
        <v>1584</v>
      </c>
      <c r="C1878" s="1"/>
      <c r="D1878" s="80"/>
      <c r="E1878" s="1"/>
      <c r="F1878" s="80"/>
      <c r="G1878" s="1"/>
      <c r="H1878" s="80"/>
      <c r="I1878" s="1"/>
      <c r="J1878" s="80"/>
      <c r="K1878" s="1"/>
      <c r="L1878" s="80"/>
      <c r="M1878" s="1"/>
      <c r="N1878" s="80"/>
      <c r="O1878" s="1"/>
      <c r="P1878" s="81"/>
      <c r="Q1878" s="86">
        <f>'[5]ppmp 2016 final'!F170</f>
        <v>35000</v>
      </c>
      <c r="R1878" s="111"/>
      <c r="S1878" s="87"/>
      <c r="T1878" s="54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3"/>
      <c r="AK1878" s="3"/>
      <c r="AL1878" s="3"/>
      <c r="AM1878" s="3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</row>
    <row r="1879" spans="1:49" s="18" customFormat="1" ht="12.75" x14ac:dyDescent="0.2">
      <c r="A1879" s="153" t="s">
        <v>1551</v>
      </c>
      <c r="B1879" s="75"/>
      <c r="C1879" s="1"/>
      <c r="D1879" s="80"/>
      <c r="E1879" s="1"/>
      <c r="F1879" s="80"/>
      <c r="G1879" s="1"/>
      <c r="H1879" s="80"/>
      <c r="I1879" s="1"/>
      <c r="J1879" s="80"/>
      <c r="K1879" s="1"/>
      <c r="L1879" s="80"/>
      <c r="M1879" s="1"/>
      <c r="N1879" s="80"/>
      <c r="O1879" s="1"/>
      <c r="P1879" s="81"/>
      <c r="Q1879" s="86"/>
      <c r="R1879" s="111"/>
      <c r="S1879" s="87"/>
      <c r="T1879" s="54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3"/>
      <c r="AK1879" s="3"/>
      <c r="AL1879" s="3"/>
      <c r="AM1879" s="3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</row>
    <row r="1880" spans="1:49" s="18" customFormat="1" ht="12.75" x14ac:dyDescent="0.2">
      <c r="A1880" s="152" t="s">
        <v>1552</v>
      </c>
      <c r="B1880" s="75" t="s">
        <v>1584</v>
      </c>
      <c r="C1880" s="1"/>
      <c r="D1880" s="80"/>
      <c r="E1880" s="1"/>
      <c r="F1880" s="80"/>
      <c r="G1880" s="1"/>
      <c r="H1880" s="80"/>
      <c r="I1880" s="1"/>
      <c r="J1880" s="80"/>
      <c r="K1880" s="1"/>
      <c r="L1880" s="80"/>
      <c r="M1880" s="1"/>
      <c r="N1880" s="80"/>
      <c r="O1880" s="1"/>
      <c r="P1880" s="81"/>
      <c r="Q1880" s="176">
        <v>24000</v>
      </c>
      <c r="R1880" s="111"/>
      <c r="S1880" s="87"/>
      <c r="T1880" s="54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3"/>
      <c r="AK1880" s="3"/>
      <c r="AL1880" s="3"/>
      <c r="AM1880" s="3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</row>
    <row r="1881" spans="1:49" s="18" customFormat="1" ht="12.75" x14ac:dyDescent="0.2">
      <c r="A1881" s="152" t="s">
        <v>1553</v>
      </c>
      <c r="B1881" s="75" t="s">
        <v>1584</v>
      </c>
      <c r="C1881" s="1"/>
      <c r="D1881" s="80"/>
      <c r="E1881" s="1"/>
      <c r="F1881" s="80"/>
      <c r="G1881" s="1"/>
      <c r="H1881" s="80"/>
      <c r="I1881" s="1"/>
      <c r="J1881" s="80"/>
      <c r="K1881" s="1"/>
      <c r="L1881" s="80"/>
      <c r="M1881" s="1"/>
      <c r="N1881" s="80"/>
      <c r="O1881" s="1"/>
      <c r="P1881" s="81"/>
      <c r="Q1881" s="176">
        <v>5985</v>
      </c>
      <c r="R1881" s="111"/>
      <c r="S1881" s="87"/>
      <c r="T1881" s="54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3"/>
      <c r="AK1881" s="3"/>
      <c r="AL1881" s="3"/>
      <c r="AM1881" s="3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</row>
    <row r="1882" spans="1:49" s="18" customFormat="1" ht="12.75" x14ac:dyDescent="0.2">
      <c r="A1882" s="152" t="s">
        <v>1554</v>
      </c>
      <c r="B1882" s="75" t="s">
        <v>1584</v>
      </c>
      <c r="C1882" s="1"/>
      <c r="D1882" s="80"/>
      <c r="E1882" s="1"/>
      <c r="F1882" s="80"/>
      <c r="G1882" s="1"/>
      <c r="H1882" s="80"/>
      <c r="I1882" s="1"/>
      <c r="J1882" s="80"/>
      <c r="K1882" s="1"/>
      <c r="L1882" s="80"/>
      <c r="M1882" s="1"/>
      <c r="N1882" s="80"/>
      <c r="O1882" s="1"/>
      <c r="P1882" s="81"/>
      <c r="Q1882" s="176">
        <v>20000</v>
      </c>
      <c r="R1882" s="111"/>
      <c r="S1882" s="87"/>
      <c r="T1882" s="54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3"/>
      <c r="AK1882" s="3"/>
      <c r="AL1882" s="3"/>
      <c r="AM1882" s="3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</row>
    <row r="1883" spans="1:49" s="18" customFormat="1" ht="22.5" x14ac:dyDescent="0.2">
      <c r="A1883" s="149" t="s">
        <v>1555</v>
      </c>
      <c r="B1883" s="75"/>
      <c r="C1883" s="1"/>
      <c r="D1883" s="80"/>
      <c r="E1883" s="1"/>
      <c r="F1883" s="80"/>
      <c r="G1883" s="1"/>
      <c r="H1883" s="80"/>
      <c r="I1883" s="1"/>
      <c r="J1883" s="80"/>
      <c r="K1883" s="1"/>
      <c r="L1883" s="80"/>
      <c r="M1883" s="1"/>
      <c r="N1883" s="80"/>
      <c r="O1883" s="1"/>
      <c r="P1883" s="81"/>
      <c r="Q1883" s="86"/>
      <c r="R1883" s="126"/>
      <c r="S1883" s="87"/>
      <c r="T1883" s="54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3"/>
      <c r="AK1883" s="3"/>
      <c r="AL1883" s="3"/>
      <c r="AM1883" s="3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</row>
    <row r="1884" spans="1:49" s="33" customFormat="1" ht="12" customHeight="1" x14ac:dyDescent="0.25">
      <c r="A1884" s="113" t="s">
        <v>1556</v>
      </c>
      <c r="B1884" s="127"/>
      <c r="C1884" s="8"/>
      <c r="D1884" s="83"/>
      <c r="E1884" s="8"/>
      <c r="F1884" s="83"/>
      <c r="G1884" s="8"/>
      <c r="H1884" s="83"/>
      <c r="I1884" s="8"/>
      <c r="J1884" s="83"/>
      <c r="K1884" s="8"/>
      <c r="L1884" s="83"/>
      <c r="M1884" s="8"/>
      <c r="N1884" s="83"/>
      <c r="O1884" s="8"/>
      <c r="P1884" s="100"/>
      <c r="Q1884" s="128"/>
      <c r="R1884" s="17"/>
      <c r="S1884" s="104"/>
      <c r="T1884" s="68"/>
      <c r="U1884" s="8"/>
      <c r="V1884" s="8"/>
      <c r="W1884" s="8"/>
      <c r="X1884" s="8"/>
      <c r="Y1884" s="8"/>
      <c r="Z1884" s="8"/>
      <c r="AA1884" s="8"/>
      <c r="AB1884" s="8"/>
      <c r="AC1884" s="8"/>
      <c r="AD1884" s="8"/>
      <c r="AE1884" s="8"/>
      <c r="AF1884" s="8"/>
      <c r="AG1884" s="8"/>
      <c r="AH1884" s="8"/>
      <c r="AI1884" s="8"/>
      <c r="AJ1884" s="16"/>
      <c r="AK1884" s="16"/>
      <c r="AL1884" s="16"/>
      <c r="AM1884" s="16"/>
      <c r="AN1884" s="8"/>
      <c r="AO1884" s="8"/>
      <c r="AP1884" s="8"/>
      <c r="AQ1884" s="8"/>
      <c r="AR1884" s="8"/>
      <c r="AS1884" s="8"/>
      <c r="AT1884" s="8"/>
      <c r="AU1884" s="8"/>
      <c r="AV1884" s="8"/>
      <c r="AW1884" s="8"/>
    </row>
    <row r="1885" spans="1:49" s="18" customFormat="1" ht="12.75" x14ac:dyDescent="0.2">
      <c r="A1885" s="153" t="s">
        <v>1557</v>
      </c>
      <c r="B1885" s="75"/>
      <c r="C1885" s="1"/>
      <c r="D1885" s="80"/>
      <c r="E1885" s="1"/>
      <c r="F1885" s="80"/>
      <c r="G1885" s="1"/>
      <c r="H1885" s="80"/>
      <c r="I1885" s="1"/>
      <c r="J1885" s="80"/>
      <c r="K1885" s="1"/>
      <c r="L1885" s="80"/>
      <c r="M1885" s="1"/>
      <c r="N1885" s="80"/>
      <c r="O1885" s="1"/>
      <c r="P1885" s="81"/>
      <c r="Q1885" s="86"/>
      <c r="R1885" s="111"/>
      <c r="S1885" s="87"/>
      <c r="T1885" s="54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3"/>
      <c r="AK1885" s="3"/>
      <c r="AL1885" s="3"/>
      <c r="AM1885" s="3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</row>
    <row r="1886" spans="1:49" s="18" customFormat="1" ht="12.75" x14ac:dyDescent="0.2">
      <c r="A1886" s="153" t="s">
        <v>1558</v>
      </c>
      <c r="B1886" s="75" t="s">
        <v>1584</v>
      </c>
      <c r="C1886" s="1"/>
      <c r="D1886" s="80"/>
      <c r="E1886" s="1"/>
      <c r="F1886" s="80"/>
      <c r="G1886" s="1"/>
      <c r="H1886" s="80"/>
      <c r="I1886" s="1"/>
      <c r="J1886" s="80"/>
      <c r="K1886" s="1"/>
      <c r="L1886" s="80"/>
      <c r="M1886" s="1"/>
      <c r="N1886" s="80"/>
      <c r="O1886" s="1"/>
      <c r="P1886" s="81"/>
      <c r="Q1886" s="177">
        <v>23200</v>
      </c>
      <c r="R1886" s="111"/>
      <c r="S1886" s="87"/>
      <c r="T1886" s="54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3"/>
      <c r="AK1886" s="3"/>
      <c r="AL1886" s="3"/>
      <c r="AM1886" s="3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</row>
    <row r="1887" spans="1:49" s="33" customFormat="1" ht="11.25" customHeight="1" x14ac:dyDescent="0.25">
      <c r="A1887" s="113" t="s">
        <v>1559</v>
      </c>
      <c r="B1887" s="127" t="s">
        <v>1584</v>
      </c>
      <c r="C1887" s="8"/>
      <c r="D1887" s="83"/>
      <c r="E1887" s="8"/>
      <c r="F1887" s="83"/>
      <c r="G1887" s="8"/>
      <c r="H1887" s="83"/>
      <c r="I1887" s="8"/>
      <c r="J1887" s="83"/>
      <c r="K1887" s="8"/>
      <c r="L1887" s="83"/>
      <c r="M1887" s="8"/>
      <c r="N1887" s="83"/>
      <c r="O1887" s="8"/>
      <c r="P1887" s="100"/>
      <c r="Q1887" s="206">
        <v>36000</v>
      </c>
      <c r="R1887" s="17"/>
      <c r="S1887" s="104"/>
      <c r="T1887" s="68"/>
      <c r="U1887" s="8"/>
      <c r="V1887" s="8"/>
      <c r="W1887" s="8"/>
      <c r="X1887" s="8"/>
      <c r="Y1887" s="8"/>
      <c r="Z1887" s="8"/>
      <c r="AA1887" s="8"/>
      <c r="AB1887" s="8"/>
      <c r="AC1887" s="8"/>
      <c r="AD1887" s="8"/>
      <c r="AE1887" s="8"/>
      <c r="AF1887" s="8"/>
      <c r="AG1887" s="8"/>
      <c r="AH1887" s="8"/>
      <c r="AI1887" s="8"/>
      <c r="AJ1887" s="16"/>
      <c r="AK1887" s="16"/>
      <c r="AL1887" s="16"/>
      <c r="AM1887" s="16"/>
      <c r="AN1887" s="8"/>
      <c r="AO1887" s="8"/>
      <c r="AP1887" s="8"/>
      <c r="AQ1887" s="8"/>
      <c r="AR1887" s="8"/>
      <c r="AS1887" s="8"/>
      <c r="AT1887" s="8"/>
      <c r="AU1887" s="8"/>
      <c r="AV1887" s="8"/>
      <c r="AW1887" s="8"/>
    </row>
    <row r="1888" spans="1:49" s="18" customFormat="1" ht="12.75" x14ac:dyDescent="0.2">
      <c r="A1888" s="153" t="s">
        <v>1560</v>
      </c>
      <c r="B1888" s="75" t="s">
        <v>1584</v>
      </c>
      <c r="C1888" s="1"/>
      <c r="D1888" s="80"/>
      <c r="E1888" s="1"/>
      <c r="F1888" s="80"/>
      <c r="G1888" s="1"/>
      <c r="H1888" s="80"/>
      <c r="I1888" s="1"/>
      <c r="J1888" s="80"/>
      <c r="K1888" s="1"/>
      <c r="L1888" s="80"/>
      <c r="M1888" s="1"/>
      <c r="N1888" s="80"/>
      <c r="O1888" s="1"/>
      <c r="P1888" s="81"/>
      <c r="Q1888" s="158"/>
      <c r="R1888" s="111"/>
      <c r="S1888" s="87"/>
      <c r="T1888" s="54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3"/>
      <c r="AK1888" s="3"/>
      <c r="AL1888" s="3"/>
      <c r="AM1888" s="3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</row>
    <row r="1889" spans="1:49" s="18" customFormat="1" ht="12.75" x14ac:dyDescent="0.2">
      <c r="A1889" s="153" t="s">
        <v>1561</v>
      </c>
      <c r="B1889" s="75" t="s">
        <v>1584</v>
      </c>
      <c r="C1889" s="1"/>
      <c r="D1889" s="80"/>
      <c r="E1889" s="1"/>
      <c r="F1889" s="80"/>
      <c r="G1889" s="1"/>
      <c r="H1889" s="80"/>
      <c r="I1889" s="1"/>
      <c r="J1889" s="80"/>
      <c r="K1889" s="1"/>
      <c r="L1889" s="80"/>
      <c r="M1889" s="1"/>
      <c r="N1889" s="80"/>
      <c r="O1889" s="1"/>
      <c r="P1889" s="81"/>
      <c r="Q1889" s="158"/>
      <c r="R1889" s="111"/>
      <c r="S1889" s="87"/>
      <c r="T1889" s="54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3"/>
      <c r="AK1889" s="3"/>
      <c r="AL1889" s="3"/>
      <c r="AM1889" s="3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</row>
    <row r="1890" spans="1:49" s="18" customFormat="1" ht="12.75" x14ac:dyDescent="0.2">
      <c r="A1890" s="153" t="s">
        <v>1562</v>
      </c>
      <c r="B1890" s="75" t="s">
        <v>1584</v>
      </c>
      <c r="C1890" s="1"/>
      <c r="D1890" s="80"/>
      <c r="E1890" s="1"/>
      <c r="F1890" s="80"/>
      <c r="G1890" s="1"/>
      <c r="H1890" s="80"/>
      <c r="I1890" s="1"/>
      <c r="J1890" s="80"/>
      <c r="K1890" s="1"/>
      <c r="L1890" s="80"/>
      <c r="M1890" s="1"/>
      <c r="N1890" s="80"/>
      <c r="O1890" s="1"/>
      <c r="P1890" s="81"/>
      <c r="Q1890" s="177">
        <v>63000</v>
      </c>
      <c r="R1890" s="111"/>
      <c r="S1890" s="87"/>
      <c r="T1890" s="54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3"/>
      <c r="AK1890" s="3"/>
      <c r="AL1890" s="3"/>
      <c r="AM1890" s="3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</row>
    <row r="1891" spans="1:49" s="18" customFormat="1" ht="22.5" x14ac:dyDescent="0.2">
      <c r="A1891" s="153" t="s">
        <v>2845</v>
      </c>
      <c r="B1891" s="75" t="s">
        <v>1584</v>
      </c>
      <c r="C1891" s="1"/>
      <c r="D1891" s="80"/>
      <c r="E1891" s="1"/>
      <c r="F1891" s="80"/>
      <c r="G1891" s="1"/>
      <c r="H1891" s="80"/>
      <c r="I1891" s="1"/>
      <c r="J1891" s="80"/>
      <c r="K1891" s="1"/>
      <c r="L1891" s="80"/>
      <c r="M1891" s="1"/>
      <c r="N1891" s="80"/>
      <c r="O1891" s="1"/>
      <c r="P1891" s="81"/>
      <c r="Q1891" s="177">
        <v>42000</v>
      </c>
      <c r="R1891" s="111"/>
      <c r="S1891" s="87"/>
      <c r="T1891" s="54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3"/>
      <c r="AK1891" s="3"/>
      <c r="AL1891" s="3"/>
      <c r="AM1891" s="3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</row>
    <row r="1892" spans="1:49" s="18" customFormat="1" ht="22.5" x14ac:dyDescent="0.2">
      <c r="A1892" s="153" t="s">
        <v>2846</v>
      </c>
      <c r="B1892" s="75" t="s">
        <v>1584</v>
      </c>
      <c r="C1892" s="1"/>
      <c r="D1892" s="80"/>
      <c r="E1892" s="1"/>
      <c r="F1892" s="80"/>
      <c r="G1892" s="1"/>
      <c r="H1892" s="80"/>
      <c r="I1892" s="1"/>
      <c r="J1892" s="80"/>
      <c r="K1892" s="1"/>
      <c r="L1892" s="80"/>
      <c r="M1892" s="1"/>
      <c r="N1892" s="80"/>
      <c r="O1892" s="1"/>
      <c r="P1892" s="81"/>
      <c r="Q1892" s="177">
        <v>17400</v>
      </c>
      <c r="R1892" s="111"/>
      <c r="S1892" s="87"/>
      <c r="T1892" s="54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3"/>
      <c r="AK1892" s="3"/>
      <c r="AL1892" s="3"/>
      <c r="AM1892" s="3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</row>
    <row r="1893" spans="1:49" s="18" customFormat="1" ht="22.5" x14ac:dyDescent="0.2">
      <c r="A1893" s="153" t="s">
        <v>2847</v>
      </c>
      <c r="B1893" s="75" t="s">
        <v>1584</v>
      </c>
      <c r="C1893" s="1"/>
      <c r="D1893" s="80"/>
      <c r="E1893" s="1"/>
      <c r="F1893" s="80"/>
      <c r="G1893" s="1"/>
      <c r="H1893" s="80"/>
      <c r="I1893" s="1"/>
      <c r="J1893" s="80"/>
      <c r="K1893" s="1"/>
      <c r="L1893" s="80"/>
      <c r="M1893" s="1"/>
      <c r="N1893" s="80"/>
      <c r="O1893" s="1"/>
      <c r="P1893" s="81"/>
      <c r="Q1893" s="177">
        <v>29000</v>
      </c>
      <c r="R1893" s="111"/>
      <c r="S1893" s="87"/>
      <c r="T1893" s="54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3"/>
      <c r="AK1893" s="3"/>
      <c r="AL1893" s="3"/>
      <c r="AM1893" s="3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</row>
    <row r="1894" spans="1:49" s="33" customFormat="1" ht="24" customHeight="1" x14ac:dyDescent="0.25">
      <c r="A1894" s="113" t="s">
        <v>2848</v>
      </c>
      <c r="B1894" s="127" t="s">
        <v>1584</v>
      </c>
      <c r="C1894" s="8"/>
      <c r="D1894" s="83"/>
      <c r="E1894" s="8"/>
      <c r="F1894" s="83"/>
      <c r="G1894" s="8"/>
      <c r="H1894" s="83"/>
      <c r="I1894" s="8"/>
      <c r="J1894" s="83"/>
      <c r="K1894" s="8"/>
      <c r="L1894" s="83"/>
      <c r="M1894" s="8"/>
      <c r="N1894" s="83"/>
      <c r="O1894" s="8"/>
      <c r="P1894" s="100"/>
      <c r="Q1894" s="206">
        <v>29000</v>
      </c>
      <c r="R1894" s="17"/>
      <c r="S1894" s="104"/>
      <c r="T1894" s="68"/>
      <c r="U1894" s="8"/>
      <c r="V1894" s="8"/>
      <c r="W1894" s="8"/>
      <c r="X1894" s="8"/>
      <c r="Y1894" s="8"/>
      <c r="Z1894" s="8"/>
      <c r="AA1894" s="8"/>
      <c r="AB1894" s="8"/>
      <c r="AC1894" s="8"/>
      <c r="AD1894" s="8"/>
      <c r="AE1894" s="8"/>
      <c r="AF1894" s="8"/>
      <c r="AG1894" s="8"/>
      <c r="AH1894" s="8"/>
      <c r="AI1894" s="8"/>
      <c r="AJ1894" s="16"/>
      <c r="AK1894" s="16"/>
      <c r="AL1894" s="16"/>
      <c r="AM1894" s="16"/>
      <c r="AN1894" s="8"/>
      <c r="AO1894" s="8"/>
      <c r="AP1894" s="8"/>
      <c r="AQ1894" s="8"/>
      <c r="AR1894" s="8"/>
      <c r="AS1894" s="8"/>
      <c r="AT1894" s="8"/>
      <c r="AU1894" s="8"/>
      <c r="AV1894" s="8"/>
      <c r="AW1894" s="8"/>
    </row>
    <row r="1895" spans="1:49" s="33" customFormat="1" ht="33.75" x14ac:dyDescent="0.25">
      <c r="A1895" s="113" t="s">
        <v>2849</v>
      </c>
      <c r="B1895" s="127" t="s">
        <v>1584</v>
      </c>
      <c r="C1895" s="8"/>
      <c r="D1895" s="83"/>
      <c r="E1895" s="8"/>
      <c r="F1895" s="83"/>
      <c r="G1895" s="8"/>
      <c r="H1895" s="83"/>
      <c r="I1895" s="8"/>
      <c r="J1895" s="83"/>
      <c r="K1895" s="8"/>
      <c r="L1895" s="83"/>
      <c r="M1895" s="8"/>
      <c r="N1895" s="83"/>
      <c r="O1895" s="8"/>
      <c r="P1895" s="100"/>
      <c r="Q1895" s="206">
        <v>23200</v>
      </c>
      <c r="R1895" s="17"/>
      <c r="S1895" s="104"/>
      <c r="T1895" s="68"/>
      <c r="U1895" s="8"/>
      <c r="V1895" s="8"/>
      <c r="W1895" s="8"/>
      <c r="X1895" s="8"/>
      <c r="Y1895" s="8"/>
      <c r="Z1895" s="8"/>
      <c r="AA1895" s="8"/>
      <c r="AB1895" s="8"/>
      <c r="AC1895" s="8"/>
      <c r="AD1895" s="8"/>
      <c r="AE1895" s="8"/>
      <c r="AF1895" s="8"/>
      <c r="AG1895" s="8"/>
      <c r="AH1895" s="8"/>
      <c r="AI1895" s="8"/>
      <c r="AJ1895" s="16"/>
      <c r="AK1895" s="16"/>
      <c r="AL1895" s="16"/>
      <c r="AM1895" s="16"/>
      <c r="AN1895" s="8"/>
      <c r="AO1895" s="8"/>
      <c r="AP1895" s="8"/>
      <c r="AQ1895" s="8"/>
      <c r="AR1895" s="8"/>
      <c r="AS1895" s="8"/>
      <c r="AT1895" s="8"/>
      <c r="AU1895" s="8"/>
      <c r="AV1895" s="8"/>
      <c r="AW1895" s="8"/>
    </row>
    <row r="1896" spans="1:49" s="33" customFormat="1" ht="22.5" x14ac:dyDescent="0.25">
      <c r="A1896" s="113" t="s">
        <v>2850</v>
      </c>
      <c r="B1896" s="127" t="s">
        <v>1584</v>
      </c>
      <c r="C1896" s="8"/>
      <c r="D1896" s="83"/>
      <c r="E1896" s="8"/>
      <c r="F1896" s="83"/>
      <c r="G1896" s="8"/>
      <c r="H1896" s="83"/>
      <c r="I1896" s="8"/>
      <c r="J1896" s="83"/>
      <c r="K1896" s="8"/>
      <c r="L1896" s="83"/>
      <c r="M1896" s="8"/>
      <c r="N1896" s="83"/>
      <c r="O1896" s="8"/>
      <c r="P1896" s="100"/>
      <c r="Q1896" s="206">
        <v>116000</v>
      </c>
      <c r="R1896" s="17"/>
      <c r="S1896" s="104"/>
      <c r="T1896" s="68"/>
      <c r="U1896" s="8"/>
      <c r="V1896" s="8"/>
      <c r="W1896" s="8"/>
      <c r="X1896" s="8"/>
      <c r="Y1896" s="8"/>
      <c r="Z1896" s="8"/>
      <c r="AA1896" s="8"/>
      <c r="AB1896" s="8"/>
      <c r="AC1896" s="8"/>
      <c r="AD1896" s="8"/>
      <c r="AE1896" s="8"/>
      <c r="AF1896" s="8"/>
      <c r="AG1896" s="8"/>
      <c r="AH1896" s="8"/>
      <c r="AI1896" s="8"/>
      <c r="AJ1896" s="16"/>
      <c r="AK1896" s="16"/>
      <c r="AL1896" s="16"/>
      <c r="AM1896" s="16"/>
      <c r="AN1896" s="8"/>
      <c r="AO1896" s="8"/>
      <c r="AP1896" s="8"/>
      <c r="AQ1896" s="8"/>
      <c r="AR1896" s="8"/>
      <c r="AS1896" s="8"/>
      <c r="AT1896" s="8"/>
      <c r="AU1896" s="8"/>
      <c r="AV1896" s="8"/>
      <c r="AW1896" s="8"/>
    </row>
    <row r="1897" spans="1:49" s="33" customFormat="1" ht="22.5" x14ac:dyDescent="0.25">
      <c r="A1897" s="113" t="s">
        <v>1563</v>
      </c>
      <c r="B1897" s="127" t="s">
        <v>1584</v>
      </c>
      <c r="C1897" s="8"/>
      <c r="D1897" s="83"/>
      <c r="E1897" s="8"/>
      <c r="F1897" s="83"/>
      <c r="G1897" s="8"/>
      <c r="H1897" s="83"/>
      <c r="I1897" s="8"/>
      <c r="J1897" s="83"/>
      <c r="K1897" s="8"/>
      <c r="L1897" s="83"/>
      <c r="M1897" s="8"/>
      <c r="N1897" s="83"/>
      <c r="O1897" s="8"/>
      <c r="P1897" s="100"/>
      <c r="Q1897" s="207"/>
      <c r="R1897" s="17"/>
      <c r="S1897" s="104"/>
      <c r="T1897" s="68"/>
      <c r="U1897" s="8"/>
      <c r="V1897" s="8"/>
      <c r="W1897" s="8"/>
      <c r="X1897" s="8"/>
      <c r="Y1897" s="8"/>
      <c r="Z1897" s="8"/>
      <c r="AA1897" s="8"/>
      <c r="AB1897" s="8"/>
      <c r="AC1897" s="8"/>
      <c r="AD1897" s="8"/>
      <c r="AE1897" s="8"/>
      <c r="AF1897" s="8"/>
      <c r="AG1897" s="8"/>
      <c r="AH1897" s="8"/>
      <c r="AI1897" s="8"/>
      <c r="AJ1897" s="16"/>
      <c r="AK1897" s="16"/>
      <c r="AL1897" s="16"/>
      <c r="AM1897" s="16"/>
      <c r="AN1897" s="8"/>
      <c r="AO1897" s="8"/>
      <c r="AP1897" s="8"/>
      <c r="AQ1897" s="8"/>
      <c r="AR1897" s="8"/>
      <c r="AS1897" s="8"/>
      <c r="AT1897" s="8"/>
      <c r="AU1897" s="8"/>
      <c r="AV1897" s="8"/>
      <c r="AW1897" s="8"/>
    </row>
    <row r="1898" spans="1:49" s="33" customFormat="1" ht="12.75" x14ac:dyDescent="0.25">
      <c r="A1898" s="113" t="s">
        <v>1564</v>
      </c>
      <c r="B1898" s="127" t="s">
        <v>1584</v>
      </c>
      <c r="C1898" s="8"/>
      <c r="D1898" s="83"/>
      <c r="E1898" s="8"/>
      <c r="F1898" s="83"/>
      <c r="G1898" s="8"/>
      <c r="H1898" s="83"/>
      <c r="I1898" s="8"/>
      <c r="J1898" s="83"/>
      <c r="K1898" s="8"/>
      <c r="L1898" s="83"/>
      <c r="M1898" s="8"/>
      <c r="N1898" s="83"/>
      <c r="O1898" s="8"/>
      <c r="P1898" s="100"/>
      <c r="Q1898" s="206">
        <v>116000</v>
      </c>
      <c r="R1898" s="17"/>
      <c r="S1898" s="104"/>
      <c r="T1898" s="68"/>
      <c r="U1898" s="8"/>
      <c r="V1898" s="8"/>
      <c r="W1898" s="8"/>
      <c r="X1898" s="8"/>
      <c r="Y1898" s="8"/>
      <c r="Z1898" s="8"/>
      <c r="AA1898" s="8"/>
      <c r="AB1898" s="8"/>
      <c r="AC1898" s="8"/>
      <c r="AD1898" s="8"/>
      <c r="AE1898" s="8"/>
      <c r="AF1898" s="8"/>
      <c r="AG1898" s="8"/>
      <c r="AH1898" s="8"/>
      <c r="AI1898" s="8"/>
      <c r="AJ1898" s="16"/>
      <c r="AK1898" s="16"/>
      <c r="AL1898" s="16"/>
      <c r="AM1898" s="16"/>
      <c r="AN1898" s="8"/>
      <c r="AO1898" s="8"/>
      <c r="AP1898" s="8"/>
      <c r="AQ1898" s="8"/>
      <c r="AR1898" s="8"/>
      <c r="AS1898" s="8"/>
      <c r="AT1898" s="8"/>
      <c r="AU1898" s="8"/>
      <c r="AV1898" s="8"/>
      <c r="AW1898" s="8"/>
    </row>
    <row r="1899" spans="1:49" s="33" customFormat="1" ht="12.75" x14ac:dyDescent="0.25">
      <c r="A1899" s="113" t="s">
        <v>1565</v>
      </c>
      <c r="B1899" s="127"/>
      <c r="C1899" s="8"/>
      <c r="D1899" s="83"/>
      <c r="E1899" s="8"/>
      <c r="F1899" s="83"/>
      <c r="G1899" s="8"/>
      <c r="H1899" s="83"/>
      <c r="I1899" s="8"/>
      <c r="J1899" s="83"/>
      <c r="K1899" s="8"/>
      <c r="L1899" s="83"/>
      <c r="M1899" s="8"/>
      <c r="N1899" s="83"/>
      <c r="O1899" s="8"/>
      <c r="P1899" s="100"/>
      <c r="Q1899" s="207"/>
      <c r="R1899" s="17"/>
      <c r="S1899" s="104"/>
      <c r="T1899" s="68"/>
      <c r="U1899" s="8"/>
      <c r="V1899" s="8"/>
      <c r="W1899" s="8"/>
      <c r="X1899" s="8"/>
      <c r="Y1899" s="8"/>
      <c r="Z1899" s="8"/>
      <c r="AA1899" s="8"/>
      <c r="AB1899" s="8"/>
      <c r="AC1899" s="8"/>
      <c r="AD1899" s="8"/>
      <c r="AE1899" s="8"/>
      <c r="AF1899" s="8"/>
      <c r="AG1899" s="8"/>
      <c r="AH1899" s="8"/>
      <c r="AI1899" s="8"/>
      <c r="AJ1899" s="16"/>
      <c r="AK1899" s="16"/>
      <c r="AL1899" s="16"/>
      <c r="AM1899" s="16"/>
      <c r="AN1899" s="8"/>
      <c r="AO1899" s="8"/>
      <c r="AP1899" s="8"/>
      <c r="AQ1899" s="8"/>
      <c r="AR1899" s="8"/>
      <c r="AS1899" s="8"/>
      <c r="AT1899" s="8"/>
      <c r="AU1899" s="8"/>
      <c r="AV1899" s="8"/>
      <c r="AW1899" s="8"/>
    </row>
    <row r="1900" spans="1:49" s="33" customFormat="1" ht="12.75" x14ac:dyDescent="0.25">
      <c r="A1900" s="113" t="s">
        <v>1566</v>
      </c>
      <c r="B1900" s="127"/>
      <c r="C1900" s="8"/>
      <c r="D1900" s="83"/>
      <c r="E1900" s="8"/>
      <c r="F1900" s="83"/>
      <c r="G1900" s="8"/>
      <c r="H1900" s="83"/>
      <c r="I1900" s="8"/>
      <c r="J1900" s="83"/>
      <c r="K1900" s="8"/>
      <c r="L1900" s="83"/>
      <c r="M1900" s="8"/>
      <c r="N1900" s="83"/>
      <c r="O1900" s="8"/>
      <c r="P1900" s="100"/>
      <c r="Q1900" s="206">
        <v>47400</v>
      </c>
      <c r="R1900" s="17"/>
      <c r="S1900" s="104"/>
      <c r="T1900" s="68"/>
      <c r="U1900" s="8"/>
      <c r="V1900" s="8"/>
      <c r="W1900" s="8"/>
      <c r="X1900" s="8"/>
      <c r="Y1900" s="8"/>
      <c r="Z1900" s="8"/>
      <c r="AA1900" s="8"/>
      <c r="AB1900" s="8"/>
      <c r="AC1900" s="8"/>
      <c r="AD1900" s="8"/>
      <c r="AE1900" s="8"/>
      <c r="AF1900" s="8"/>
      <c r="AG1900" s="8"/>
      <c r="AH1900" s="8"/>
      <c r="AI1900" s="8"/>
      <c r="AJ1900" s="16"/>
      <c r="AK1900" s="16"/>
      <c r="AL1900" s="16"/>
      <c r="AM1900" s="16"/>
      <c r="AN1900" s="8"/>
      <c r="AO1900" s="8"/>
      <c r="AP1900" s="8"/>
      <c r="AQ1900" s="8"/>
      <c r="AR1900" s="8"/>
      <c r="AS1900" s="8"/>
      <c r="AT1900" s="8"/>
      <c r="AU1900" s="8"/>
      <c r="AV1900" s="8"/>
      <c r="AW1900" s="8"/>
    </row>
    <row r="1901" spans="1:49" s="33" customFormat="1" ht="22.5" x14ac:dyDescent="0.25">
      <c r="A1901" s="113" t="s">
        <v>2851</v>
      </c>
      <c r="B1901" s="127"/>
      <c r="C1901" s="8"/>
      <c r="D1901" s="83"/>
      <c r="E1901" s="8"/>
      <c r="F1901" s="83"/>
      <c r="G1901" s="8"/>
      <c r="H1901" s="83"/>
      <c r="I1901" s="8"/>
      <c r="J1901" s="83"/>
      <c r="K1901" s="8"/>
      <c r="L1901" s="83"/>
      <c r="M1901" s="8"/>
      <c r="N1901" s="83"/>
      <c r="O1901" s="8"/>
      <c r="P1901" s="100"/>
      <c r="Q1901" s="206">
        <v>34800</v>
      </c>
      <c r="R1901" s="17"/>
      <c r="S1901" s="104"/>
      <c r="T1901" s="68"/>
      <c r="U1901" s="8"/>
      <c r="V1901" s="8"/>
      <c r="W1901" s="8"/>
      <c r="X1901" s="8"/>
      <c r="Y1901" s="8"/>
      <c r="Z1901" s="8"/>
      <c r="AA1901" s="8"/>
      <c r="AB1901" s="8"/>
      <c r="AC1901" s="8"/>
      <c r="AD1901" s="8"/>
      <c r="AE1901" s="8"/>
      <c r="AF1901" s="8"/>
      <c r="AG1901" s="8"/>
      <c r="AH1901" s="8"/>
      <c r="AI1901" s="8"/>
      <c r="AJ1901" s="16"/>
      <c r="AK1901" s="16"/>
      <c r="AL1901" s="16"/>
      <c r="AM1901" s="16"/>
      <c r="AN1901" s="8"/>
      <c r="AO1901" s="8"/>
      <c r="AP1901" s="8"/>
      <c r="AQ1901" s="8"/>
      <c r="AR1901" s="8"/>
      <c r="AS1901" s="8"/>
      <c r="AT1901" s="8"/>
      <c r="AU1901" s="8"/>
      <c r="AV1901" s="8"/>
      <c r="AW1901" s="8"/>
    </row>
    <row r="1902" spans="1:49" s="33" customFormat="1" ht="22.5" x14ac:dyDescent="0.25">
      <c r="A1902" s="113" t="s">
        <v>1567</v>
      </c>
      <c r="B1902" s="127"/>
      <c r="C1902" s="8"/>
      <c r="D1902" s="83"/>
      <c r="E1902" s="8"/>
      <c r="F1902" s="83"/>
      <c r="G1902" s="8"/>
      <c r="H1902" s="83"/>
      <c r="I1902" s="8"/>
      <c r="J1902" s="83"/>
      <c r="K1902" s="8"/>
      <c r="L1902" s="83"/>
      <c r="M1902" s="8"/>
      <c r="N1902" s="83"/>
      <c r="O1902" s="8"/>
      <c r="P1902" s="100"/>
      <c r="Q1902" s="206"/>
      <c r="R1902" s="17"/>
      <c r="S1902" s="104"/>
      <c r="T1902" s="68"/>
      <c r="U1902" s="8"/>
      <c r="V1902" s="8"/>
      <c r="W1902" s="8"/>
      <c r="X1902" s="8"/>
      <c r="Y1902" s="8"/>
      <c r="Z1902" s="8"/>
      <c r="AA1902" s="8"/>
      <c r="AB1902" s="8"/>
      <c r="AC1902" s="8"/>
      <c r="AD1902" s="8"/>
      <c r="AE1902" s="8"/>
      <c r="AF1902" s="8"/>
      <c r="AG1902" s="8"/>
      <c r="AH1902" s="8"/>
      <c r="AI1902" s="8"/>
      <c r="AJ1902" s="16"/>
      <c r="AK1902" s="16"/>
      <c r="AL1902" s="16"/>
      <c r="AM1902" s="16"/>
      <c r="AN1902" s="8"/>
      <c r="AO1902" s="8"/>
      <c r="AP1902" s="8"/>
      <c r="AQ1902" s="8"/>
      <c r="AR1902" s="8"/>
      <c r="AS1902" s="8"/>
      <c r="AT1902" s="8"/>
      <c r="AU1902" s="8"/>
      <c r="AV1902" s="8"/>
      <c r="AW1902" s="8"/>
    </row>
    <row r="1903" spans="1:49" s="33" customFormat="1" ht="14.25" customHeight="1" x14ac:dyDescent="0.25">
      <c r="A1903" s="113" t="s">
        <v>1568</v>
      </c>
      <c r="B1903" s="127" t="s">
        <v>1584</v>
      </c>
      <c r="C1903" s="8"/>
      <c r="D1903" s="83"/>
      <c r="E1903" s="8"/>
      <c r="F1903" s="83"/>
      <c r="G1903" s="8"/>
      <c r="H1903" s="83"/>
      <c r="I1903" s="8"/>
      <c r="J1903" s="83"/>
      <c r="K1903" s="8"/>
      <c r="L1903" s="83"/>
      <c r="M1903" s="8"/>
      <c r="N1903" s="83"/>
      <c r="O1903" s="8"/>
      <c r="P1903" s="100"/>
      <c r="Q1903" s="206">
        <v>28768</v>
      </c>
      <c r="R1903" s="17"/>
      <c r="S1903" s="104"/>
      <c r="T1903" s="68"/>
      <c r="U1903" s="8"/>
      <c r="V1903" s="8"/>
      <c r="W1903" s="8"/>
      <c r="X1903" s="8"/>
      <c r="Y1903" s="8"/>
      <c r="Z1903" s="8"/>
      <c r="AA1903" s="8"/>
      <c r="AB1903" s="8"/>
      <c r="AC1903" s="8"/>
      <c r="AD1903" s="8"/>
      <c r="AE1903" s="8"/>
      <c r="AF1903" s="8"/>
      <c r="AG1903" s="8"/>
      <c r="AH1903" s="8"/>
      <c r="AI1903" s="8"/>
      <c r="AJ1903" s="16"/>
      <c r="AK1903" s="16"/>
      <c r="AL1903" s="16"/>
      <c r="AM1903" s="16"/>
      <c r="AN1903" s="8"/>
      <c r="AO1903" s="8"/>
      <c r="AP1903" s="8"/>
      <c r="AQ1903" s="8"/>
      <c r="AR1903" s="8"/>
      <c r="AS1903" s="8"/>
      <c r="AT1903" s="8"/>
      <c r="AU1903" s="8"/>
      <c r="AV1903" s="8"/>
      <c r="AW1903" s="8"/>
    </row>
    <row r="1904" spans="1:49" s="18" customFormat="1" ht="12.75" x14ac:dyDescent="0.2">
      <c r="A1904" s="153" t="s">
        <v>1569</v>
      </c>
      <c r="B1904" s="75" t="s">
        <v>1584</v>
      </c>
      <c r="C1904" s="1"/>
      <c r="D1904" s="80"/>
      <c r="E1904" s="1"/>
      <c r="F1904" s="80"/>
      <c r="G1904" s="1"/>
      <c r="H1904" s="80"/>
      <c r="I1904" s="1"/>
      <c r="J1904" s="80"/>
      <c r="K1904" s="1"/>
      <c r="L1904" s="80"/>
      <c r="M1904" s="1"/>
      <c r="N1904" s="80"/>
      <c r="O1904" s="1"/>
      <c r="P1904" s="81"/>
      <c r="Q1904" s="177">
        <v>312000</v>
      </c>
      <c r="R1904" s="111"/>
      <c r="S1904" s="87"/>
      <c r="T1904" s="54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3"/>
      <c r="AK1904" s="3"/>
      <c r="AL1904" s="3"/>
      <c r="AM1904" s="3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</row>
    <row r="1905" spans="1:49" s="18" customFormat="1" ht="12.75" x14ac:dyDescent="0.2">
      <c r="A1905" s="153" t="s">
        <v>1570</v>
      </c>
      <c r="B1905" s="75" t="s">
        <v>1584</v>
      </c>
      <c r="C1905" s="1"/>
      <c r="D1905" s="80"/>
      <c r="E1905" s="1"/>
      <c r="F1905" s="80"/>
      <c r="G1905" s="1"/>
      <c r="H1905" s="80"/>
      <c r="I1905" s="1"/>
      <c r="J1905" s="80"/>
      <c r="K1905" s="1"/>
      <c r="L1905" s="80"/>
      <c r="M1905" s="1"/>
      <c r="N1905" s="80"/>
      <c r="O1905" s="1"/>
      <c r="P1905" s="81"/>
      <c r="Q1905" s="177">
        <v>2035176</v>
      </c>
      <c r="R1905" s="111"/>
      <c r="S1905" s="87"/>
      <c r="T1905" s="54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3"/>
      <c r="AK1905" s="3"/>
      <c r="AL1905" s="3"/>
      <c r="AM1905" s="3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</row>
    <row r="1906" spans="1:49" s="33" customFormat="1" ht="11.25" customHeight="1" x14ac:dyDescent="0.25">
      <c r="A1906" s="113" t="s">
        <v>1571</v>
      </c>
      <c r="B1906" s="127"/>
      <c r="C1906" s="8"/>
      <c r="D1906" s="83"/>
      <c r="E1906" s="8"/>
      <c r="F1906" s="83"/>
      <c r="G1906" s="8"/>
      <c r="H1906" s="83"/>
      <c r="I1906" s="8"/>
      <c r="J1906" s="83"/>
      <c r="K1906" s="8"/>
      <c r="L1906" s="83"/>
      <c r="M1906" s="8"/>
      <c r="N1906" s="83"/>
      <c r="O1906" s="8"/>
      <c r="P1906" s="100"/>
      <c r="Q1906" s="128"/>
      <c r="R1906" s="17"/>
      <c r="S1906" s="104"/>
      <c r="T1906" s="68"/>
      <c r="U1906" s="8"/>
      <c r="V1906" s="8"/>
      <c r="W1906" s="8"/>
      <c r="X1906" s="8"/>
      <c r="Y1906" s="8"/>
      <c r="Z1906" s="8"/>
      <c r="AA1906" s="8"/>
      <c r="AB1906" s="8"/>
      <c r="AC1906" s="8"/>
      <c r="AD1906" s="8"/>
      <c r="AE1906" s="8"/>
      <c r="AF1906" s="8"/>
      <c r="AG1906" s="8"/>
      <c r="AH1906" s="8"/>
      <c r="AI1906" s="8"/>
      <c r="AJ1906" s="16"/>
      <c r="AK1906" s="16"/>
      <c r="AL1906" s="16"/>
      <c r="AM1906" s="16"/>
      <c r="AN1906" s="8"/>
      <c r="AO1906" s="8"/>
      <c r="AP1906" s="8"/>
      <c r="AQ1906" s="8"/>
      <c r="AR1906" s="8"/>
      <c r="AS1906" s="8"/>
      <c r="AT1906" s="8"/>
      <c r="AU1906" s="8"/>
      <c r="AV1906" s="8"/>
      <c r="AW1906" s="8"/>
    </row>
    <row r="1907" spans="1:49" s="18" customFormat="1" ht="12.75" x14ac:dyDescent="0.2">
      <c r="A1907" s="153" t="s">
        <v>1572</v>
      </c>
      <c r="B1907" s="75" t="s">
        <v>1584</v>
      </c>
      <c r="C1907" s="1"/>
      <c r="D1907" s="80"/>
      <c r="E1907" s="1"/>
      <c r="F1907" s="80"/>
      <c r="G1907" s="1"/>
      <c r="H1907" s="80"/>
      <c r="I1907" s="1"/>
      <c r="J1907" s="80"/>
      <c r="K1907" s="1"/>
      <c r="L1907" s="80"/>
      <c r="M1907" s="1"/>
      <c r="N1907" s="80"/>
      <c r="O1907" s="1"/>
      <c r="P1907" s="81"/>
      <c r="Q1907" s="177">
        <v>300000</v>
      </c>
      <c r="R1907" s="111"/>
      <c r="S1907" s="87"/>
      <c r="T1907" s="54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3"/>
      <c r="AK1907" s="3"/>
      <c r="AL1907" s="3"/>
      <c r="AM1907" s="3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</row>
    <row r="1908" spans="1:49" s="18" customFormat="1" ht="12.75" x14ac:dyDescent="0.2">
      <c r="A1908" s="153" t="s">
        <v>1573</v>
      </c>
      <c r="B1908" s="75" t="s">
        <v>1584</v>
      </c>
      <c r="C1908" s="1"/>
      <c r="D1908" s="80"/>
      <c r="E1908" s="1"/>
      <c r="F1908" s="80"/>
      <c r="G1908" s="1"/>
      <c r="H1908" s="80"/>
      <c r="I1908" s="1"/>
      <c r="J1908" s="80"/>
      <c r="K1908" s="1"/>
      <c r="L1908" s="80"/>
      <c r="M1908" s="1"/>
      <c r="N1908" s="80"/>
      <c r="O1908" s="1"/>
      <c r="P1908" s="81"/>
      <c r="Q1908" s="177">
        <v>300000</v>
      </c>
      <c r="R1908" s="111"/>
      <c r="S1908" s="87"/>
      <c r="T1908" s="54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3"/>
      <c r="AK1908" s="3"/>
      <c r="AL1908" s="3"/>
      <c r="AM1908" s="3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</row>
    <row r="1909" spans="1:49" s="18" customFormat="1" ht="12.75" x14ac:dyDescent="0.2">
      <c r="A1909" s="153" t="s">
        <v>1574</v>
      </c>
      <c r="B1909" s="75" t="s">
        <v>1584</v>
      </c>
      <c r="C1909" s="1"/>
      <c r="D1909" s="80"/>
      <c r="E1909" s="1"/>
      <c r="F1909" s="80"/>
      <c r="G1909" s="1"/>
      <c r="H1909" s="80"/>
      <c r="I1909" s="1"/>
      <c r="J1909" s="80"/>
      <c r="K1909" s="1"/>
      <c r="L1909" s="80"/>
      <c r="M1909" s="1"/>
      <c r="N1909" s="80"/>
      <c r="O1909" s="1"/>
      <c r="P1909" s="81"/>
      <c r="Q1909" s="177">
        <v>300000</v>
      </c>
      <c r="R1909" s="111"/>
      <c r="S1909" s="87"/>
      <c r="T1909" s="54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3"/>
      <c r="AK1909" s="3"/>
      <c r="AL1909" s="3"/>
      <c r="AM1909" s="3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</row>
    <row r="1910" spans="1:49" s="18" customFormat="1" ht="12.75" x14ac:dyDescent="0.2">
      <c r="A1910" s="153" t="s">
        <v>1575</v>
      </c>
      <c r="B1910" s="75" t="s">
        <v>1584</v>
      </c>
      <c r="C1910" s="1"/>
      <c r="D1910" s="80"/>
      <c r="E1910" s="1"/>
      <c r="F1910" s="80"/>
      <c r="G1910" s="1"/>
      <c r="H1910" s="80"/>
      <c r="I1910" s="1"/>
      <c r="J1910" s="80"/>
      <c r="K1910" s="1"/>
      <c r="L1910" s="80"/>
      <c r="M1910" s="1"/>
      <c r="N1910" s="80"/>
      <c r="O1910" s="1"/>
      <c r="P1910" s="81"/>
      <c r="Q1910" s="177">
        <v>200000</v>
      </c>
      <c r="R1910" s="111"/>
      <c r="S1910" s="87"/>
      <c r="T1910" s="54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3"/>
      <c r="AK1910" s="3"/>
      <c r="AL1910" s="3"/>
      <c r="AM1910" s="3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</row>
    <row r="1911" spans="1:49" s="18" customFormat="1" ht="22.5" x14ac:dyDescent="0.2">
      <c r="A1911" s="146" t="s">
        <v>1576</v>
      </c>
      <c r="B1911" s="75"/>
      <c r="C1911" s="1"/>
      <c r="D1911" s="80"/>
      <c r="E1911" s="1"/>
      <c r="F1911" s="80"/>
      <c r="G1911" s="1"/>
      <c r="H1911" s="80"/>
      <c r="I1911" s="1"/>
      <c r="J1911" s="80"/>
      <c r="K1911" s="1"/>
      <c r="L1911" s="80"/>
      <c r="M1911" s="1"/>
      <c r="N1911" s="80"/>
      <c r="O1911" s="1"/>
      <c r="P1911" s="81"/>
      <c r="Q1911" s="177"/>
      <c r="R1911" s="111"/>
      <c r="S1911" s="87"/>
      <c r="T1911" s="54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3"/>
      <c r="AK1911" s="3"/>
      <c r="AL1911" s="3"/>
      <c r="AM1911" s="3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</row>
    <row r="1912" spans="1:49" s="18" customFormat="1" ht="22.5" x14ac:dyDescent="0.2">
      <c r="A1912" s="153" t="s">
        <v>1577</v>
      </c>
      <c r="B1912" s="75" t="s">
        <v>1584</v>
      </c>
      <c r="C1912" s="1"/>
      <c r="D1912" s="80"/>
      <c r="E1912" s="1"/>
      <c r="F1912" s="80"/>
      <c r="G1912" s="1"/>
      <c r="H1912" s="80"/>
      <c r="I1912" s="1"/>
      <c r="J1912" s="80"/>
      <c r="K1912" s="1"/>
      <c r="L1912" s="80"/>
      <c r="M1912" s="1"/>
      <c r="N1912" s="80"/>
      <c r="O1912" s="1"/>
      <c r="P1912" s="81"/>
      <c r="Q1912" s="177">
        <v>500000</v>
      </c>
      <c r="R1912" s="111"/>
      <c r="S1912" s="87"/>
      <c r="T1912" s="54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3"/>
      <c r="AK1912" s="3"/>
      <c r="AL1912" s="3"/>
      <c r="AM1912" s="3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</row>
    <row r="1913" spans="1:49" s="18" customFormat="1" ht="22.5" x14ac:dyDescent="0.2">
      <c r="A1913" s="153" t="s">
        <v>1578</v>
      </c>
      <c r="B1913" s="75" t="s">
        <v>1584</v>
      </c>
      <c r="C1913" s="1"/>
      <c r="D1913" s="80"/>
      <c r="E1913" s="1"/>
      <c r="F1913" s="80"/>
      <c r="G1913" s="1"/>
      <c r="H1913" s="80"/>
      <c r="I1913" s="1"/>
      <c r="J1913" s="80"/>
      <c r="K1913" s="1"/>
      <c r="L1913" s="80"/>
      <c r="M1913" s="1"/>
      <c r="N1913" s="80"/>
      <c r="O1913" s="1"/>
      <c r="P1913" s="81"/>
      <c r="Q1913" s="177">
        <v>300000</v>
      </c>
      <c r="R1913" s="111"/>
      <c r="S1913" s="87"/>
      <c r="T1913" s="54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3"/>
      <c r="AK1913" s="3"/>
      <c r="AL1913" s="3"/>
      <c r="AM1913" s="3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</row>
    <row r="1914" spans="1:49" s="18" customFormat="1" ht="22.5" x14ac:dyDescent="0.2">
      <c r="A1914" s="153" t="s">
        <v>1579</v>
      </c>
      <c r="B1914" s="75"/>
      <c r="C1914" s="1"/>
      <c r="D1914" s="80"/>
      <c r="E1914" s="1"/>
      <c r="F1914" s="80"/>
      <c r="G1914" s="1"/>
      <c r="H1914" s="80"/>
      <c r="I1914" s="1"/>
      <c r="J1914" s="80"/>
      <c r="K1914" s="1"/>
      <c r="L1914" s="80"/>
      <c r="M1914" s="1"/>
      <c r="N1914" s="80"/>
      <c r="O1914" s="1"/>
      <c r="P1914" s="81"/>
      <c r="Q1914" s="177"/>
      <c r="R1914" s="111"/>
      <c r="S1914" s="87"/>
      <c r="T1914" s="54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3"/>
      <c r="AK1914" s="3"/>
      <c r="AL1914" s="3"/>
      <c r="AM1914" s="3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</row>
    <row r="1915" spans="1:49" s="18" customFormat="1" ht="22.5" x14ac:dyDescent="0.2">
      <c r="A1915" s="153" t="s">
        <v>1580</v>
      </c>
      <c r="B1915" s="75" t="s">
        <v>1584</v>
      </c>
      <c r="C1915" s="1"/>
      <c r="D1915" s="80"/>
      <c r="E1915" s="1"/>
      <c r="F1915" s="80"/>
      <c r="G1915" s="1"/>
      <c r="H1915" s="80"/>
      <c r="I1915" s="1"/>
      <c r="J1915" s="80"/>
      <c r="K1915" s="1"/>
      <c r="L1915" s="80"/>
      <c r="M1915" s="1"/>
      <c r="N1915" s="80"/>
      <c r="O1915" s="1"/>
      <c r="P1915" s="81"/>
      <c r="Q1915" s="177">
        <v>400000</v>
      </c>
      <c r="R1915" s="111"/>
      <c r="S1915" s="87"/>
      <c r="T1915" s="54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3"/>
      <c r="AK1915" s="3"/>
      <c r="AL1915" s="3"/>
      <c r="AM1915" s="3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</row>
    <row r="1916" spans="1:49" s="18" customFormat="1" ht="22.5" x14ac:dyDescent="0.2">
      <c r="A1916" s="153" t="s">
        <v>1581</v>
      </c>
      <c r="B1916" s="75"/>
      <c r="C1916" s="1"/>
      <c r="D1916" s="80"/>
      <c r="E1916" s="1"/>
      <c r="F1916" s="80"/>
      <c r="G1916" s="1"/>
      <c r="H1916" s="80"/>
      <c r="I1916" s="1"/>
      <c r="J1916" s="80"/>
      <c r="K1916" s="1"/>
      <c r="L1916" s="80"/>
      <c r="M1916" s="1"/>
      <c r="N1916" s="80"/>
      <c r="O1916" s="1"/>
      <c r="P1916" s="81"/>
      <c r="Q1916" s="177"/>
      <c r="R1916" s="111"/>
      <c r="S1916" s="87"/>
      <c r="T1916" s="54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3"/>
      <c r="AK1916" s="3"/>
      <c r="AL1916" s="3"/>
      <c r="AM1916" s="3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</row>
    <row r="1917" spans="1:49" s="18" customFormat="1" ht="22.5" x14ac:dyDescent="0.2">
      <c r="A1917" s="153" t="s">
        <v>1582</v>
      </c>
      <c r="B1917" s="75" t="s">
        <v>1584</v>
      </c>
      <c r="C1917" s="1"/>
      <c r="D1917" s="80"/>
      <c r="E1917" s="1"/>
      <c r="F1917" s="80"/>
      <c r="G1917" s="1"/>
      <c r="H1917" s="80"/>
      <c r="I1917" s="1"/>
      <c r="J1917" s="80"/>
      <c r="K1917" s="1"/>
      <c r="L1917" s="80"/>
      <c r="M1917" s="1"/>
      <c r="N1917" s="80"/>
      <c r="O1917" s="1"/>
      <c r="P1917" s="81"/>
      <c r="Q1917" s="177">
        <v>600000</v>
      </c>
      <c r="R1917" s="111"/>
      <c r="S1917" s="87"/>
      <c r="T1917" s="54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3"/>
      <c r="AK1917" s="3"/>
      <c r="AL1917" s="3"/>
      <c r="AM1917" s="3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</row>
    <row r="1918" spans="1:49" s="33" customFormat="1" ht="24.75" customHeight="1" x14ac:dyDescent="0.25">
      <c r="A1918" s="208" t="s">
        <v>1583</v>
      </c>
      <c r="B1918" s="127" t="s">
        <v>1585</v>
      </c>
      <c r="C1918" s="8"/>
      <c r="D1918" s="83"/>
      <c r="E1918" s="8"/>
      <c r="F1918" s="83"/>
      <c r="G1918" s="8"/>
      <c r="H1918" s="83"/>
      <c r="I1918" s="8"/>
      <c r="J1918" s="83"/>
      <c r="K1918" s="8"/>
      <c r="L1918" s="83"/>
      <c r="M1918" s="8"/>
      <c r="N1918" s="83"/>
      <c r="O1918" s="8"/>
      <c r="P1918" s="100"/>
      <c r="Q1918" s="206">
        <v>1024000</v>
      </c>
      <c r="R1918" s="17"/>
      <c r="S1918" s="104"/>
      <c r="T1918" s="68"/>
      <c r="U1918" s="8"/>
      <c r="V1918" s="8"/>
      <c r="W1918" s="8"/>
      <c r="X1918" s="8"/>
      <c r="Y1918" s="8"/>
      <c r="Z1918" s="8"/>
      <c r="AA1918" s="8"/>
      <c r="AB1918" s="8"/>
      <c r="AC1918" s="8"/>
      <c r="AD1918" s="8"/>
      <c r="AE1918" s="8"/>
      <c r="AF1918" s="8"/>
      <c r="AG1918" s="8"/>
      <c r="AH1918" s="8"/>
      <c r="AI1918" s="8"/>
      <c r="AJ1918" s="16"/>
      <c r="AK1918" s="16"/>
      <c r="AL1918" s="16"/>
      <c r="AM1918" s="16"/>
      <c r="AN1918" s="8"/>
      <c r="AO1918" s="8"/>
      <c r="AP1918" s="8"/>
      <c r="AQ1918" s="8"/>
      <c r="AR1918" s="8"/>
      <c r="AS1918" s="8"/>
      <c r="AT1918" s="8"/>
      <c r="AU1918" s="8"/>
      <c r="AV1918" s="8"/>
      <c r="AW1918" s="8"/>
    </row>
    <row r="1919" spans="1:49" s="18" customFormat="1" ht="22.5" x14ac:dyDescent="0.2">
      <c r="A1919" s="154" t="s">
        <v>1586</v>
      </c>
      <c r="B1919" s="75" t="s">
        <v>1585</v>
      </c>
      <c r="C1919" s="1"/>
      <c r="D1919" s="80"/>
      <c r="E1919" s="1"/>
      <c r="F1919" s="80"/>
      <c r="G1919" s="1"/>
      <c r="H1919" s="80"/>
      <c r="I1919" s="1"/>
      <c r="J1919" s="80"/>
      <c r="K1919" s="1"/>
      <c r="L1919" s="80"/>
      <c r="M1919" s="1"/>
      <c r="N1919" s="80"/>
      <c r="O1919" s="1"/>
      <c r="P1919" s="81"/>
      <c r="Q1919" s="177"/>
      <c r="R1919" s="111"/>
      <c r="S1919" s="87"/>
      <c r="T1919" s="54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3"/>
      <c r="AK1919" s="3"/>
      <c r="AL1919" s="3"/>
      <c r="AM1919" s="3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</row>
    <row r="1920" spans="1:49" s="33" customFormat="1" ht="22.5" x14ac:dyDescent="0.25">
      <c r="A1920" s="208" t="s">
        <v>1587</v>
      </c>
      <c r="B1920" s="127" t="s">
        <v>1585</v>
      </c>
      <c r="C1920" s="8"/>
      <c r="D1920" s="83"/>
      <c r="E1920" s="8"/>
      <c r="F1920" s="83"/>
      <c r="G1920" s="8"/>
      <c r="H1920" s="83"/>
      <c r="I1920" s="8"/>
      <c r="J1920" s="83"/>
      <c r="K1920" s="8"/>
      <c r="L1920" s="83"/>
      <c r="M1920" s="8"/>
      <c r="N1920" s="83"/>
      <c r="O1920" s="8"/>
      <c r="P1920" s="100"/>
      <c r="Q1920" s="206"/>
      <c r="R1920" s="17"/>
      <c r="S1920" s="104"/>
      <c r="T1920" s="68"/>
      <c r="U1920" s="8"/>
      <c r="V1920" s="8"/>
      <c r="W1920" s="8"/>
      <c r="X1920" s="8"/>
      <c r="Y1920" s="8"/>
      <c r="Z1920" s="8"/>
      <c r="AA1920" s="8"/>
      <c r="AB1920" s="8"/>
      <c r="AC1920" s="8"/>
      <c r="AD1920" s="8"/>
      <c r="AE1920" s="8"/>
      <c r="AF1920" s="8"/>
      <c r="AG1920" s="8"/>
      <c r="AH1920" s="8"/>
      <c r="AI1920" s="8"/>
      <c r="AJ1920" s="16"/>
      <c r="AK1920" s="16"/>
      <c r="AL1920" s="16"/>
      <c r="AM1920" s="16"/>
      <c r="AN1920" s="8"/>
      <c r="AO1920" s="8"/>
      <c r="AP1920" s="8"/>
      <c r="AQ1920" s="8"/>
      <c r="AR1920" s="8"/>
      <c r="AS1920" s="8"/>
      <c r="AT1920" s="8"/>
      <c r="AU1920" s="8"/>
      <c r="AV1920" s="8"/>
      <c r="AW1920" s="8"/>
    </row>
    <row r="1921" spans="1:49" s="33" customFormat="1" ht="22.5" x14ac:dyDescent="0.25">
      <c r="A1921" s="208" t="s">
        <v>1588</v>
      </c>
      <c r="B1921" s="127" t="s">
        <v>1585</v>
      </c>
      <c r="C1921" s="8"/>
      <c r="D1921" s="83"/>
      <c r="E1921" s="8"/>
      <c r="F1921" s="83"/>
      <c r="G1921" s="8"/>
      <c r="H1921" s="83"/>
      <c r="I1921" s="8"/>
      <c r="J1921" s="83"/>
      <c r="K1921" s="8"/>
      <c r="L1921" s="83"/>
      <c r="M1921" s="8"/>
      <c r="N1921" s="83"/>
      <c r="O1921" s="8"/>
      <c r="P1921" s="100"/>
      <c r="Q1921" s="206"/>
      <c r="R1921" s="17"/>
      <c r="S1921" s="104"/>
      <c r="T1921" s="68"/>
      <c r="U1921" s="8"/>
      <c r="V1921" s="8"/>
      <c r="W1921" s="8"/>
      <c r="X1921" s="8"/>
      <c r="Y1921" s="8"/>
      <c r="Z1921" s="8"/>
      <c r="AA1921" s="8"/>
      <c r="AB1921" s="8"/>
      <c r="AC1921" s="8"/>
      <c r="AD1921" s="8"/>
      <c r="AE1921" s="8"/>
      <c r="AF1921" s="8"/>
      <c r="AG1921" s="8"/>
      <c r="AH1921" s="8"/>
      <c r="AI1921" s="8"/>
      <c r="AJ1921" s="16"/>
      <c r="AK1921" s="16"/>
      <c r="AL1921" s="16"/>
      <c r="AM1921" s="16"/>
      <c r="AN1921" s="8"/>
      <c r="AO1921" s="8"/>
      <c r="AP1921" s="8"/>
      <c r="AQ1921" s="8"/>
      <c r="AR1921" s="8"/>
      <c r="AS1921" s="8"/>
      <c r="AT1921" s="8"/>
      <c r="AU1921" s="8"/>
      <c r="AV1921" s="8"/>
      <c r="AW1921" s="8"/>
    </row>
    <row r="1922" spans="1:49" s="33" customFormat="1" ht="33.75" x14ac:dyDescent="0.25">
      <c r="A1922" s="208" t="s">
        <v>1589</v>
      </c>
      <c r="B1922" s="127" t="s">
        <v>1585</v>
      </c>
      <c r="C1922" s="8"/>
      <c r="D1922" s="83"/>
      <c r="E1922" s="8"/>
      <c r="F1922" s="83"/>
      <c r="G1922" s="8"/>
      <c r="H1922" s="83"/>
      <c r="I1922" s="8"/>
      <c r="J1922" s="83"/>
      <c r="K1922" s="8"/>
      <c r="L1922" s="83"/>
      <c r="M1922" s="8"/>
      <c r="N1922" s="83"/>
      <c r="O1922" s="8"/>
      <c r="P1922" s="100"/>
      <c r="Q1922" s="206"/>
      <c r="R1922" s="17"/>
      <c r="S1922" s="104"/>
      <c r="T1922" s="68"/>
      <c r="U1922" s="8"/>
      <c r="V1922" s="8"/>
      <c r="W1922" s="8"/>
      <c r="X1922" s="8"/>
      <c r="Y1922" s="8"/>
      <c r="Z1922" s="8"/>
      <c r="AA1922" s="8"/>
      <c r="AB1922" s="8"/>
      <c r="AC1922" s="8"/>
      <c r="AD1922" s="8"/>
      <c r="AE1922" s="8"/>
      <c r="AF1922" s="8"/>
      <c r="AG1922" s="8"/>
      <c r="AH1922" s="8"/>
      <c r="AI1922" s="8"/>
      <c r="AJ1922" s="16"/>
      <c r="AK1922" s="16"/>
      <c r="AL1922" s="16"/>
      <c r="AM1922" s="16"/>
      <c r="AN1922" s="8"/>
      <c r="AO1922" s="8"/>
      <c r="AP1922" s="8"/>
      <c r="AQ1922" s="8"/>
      <c r="AR1922" s="8"/>
      <c r="AS1922" s="8"/>
      <c r="AT1922" s="8"/>
      <c r="AU1922" s="8"/>
      <c r="AV1922" s="8"/>
      <c r="AW1922" s="8"/>
    </row>
    <row r="1923" spans="1:49" s="33" customFormat="1" ht="22.5" x14ac:dyDescent="0.25">
      <c r="A1923" s="208" t="s">
        <v>1590</v>
      </c>
      <c r="B1923" s="127" t="s">
        <v>1585</v>
      </c>
      <c r="C1923" s="8"/>
      <c r="D1923" s="83"/>
      <c r="E1923" s="8"/>
      <c r="F1923" s="83"/>
      <c r="G1923" s="8"/>
      <c r="H1923" s="83"/>
      <c r="I1923" s="8"/>
      <c r="J1923" s="83"/>
      <c r="K1923" s="8"/>
      <c r="L1923" s="83"/>
      <c r="M1923" s="8"/>
      <c r="N1923" s="83"/>
      <c r="O1923" s="8"/>
      <c r="P1923" s="100"/>
      <c r="Q1923" s="206"/>
      <c r="R1923" s="17"/>
      <c r="S1923" s="104"/>
      <c r="T1923" s="68"/>
      <c r="U1923" s="8"/>
      <c r="V1923" s="8"/>
      <c r="W1923" s="8"/>
      <c r="X1923" s="8"/>
      <c r="Y1923" s="8"/>
      <c r="Z1923" s="8"/>
      <c r="AA1923" s="8"/>
      <c r="AB1923" s="8"/>
      <c r="AC1923" s="8"/>
      <c r="AD1923" s="8"/>
      <c r="AE1923" s="8"/>
      <c r="AF1923" s="8"/>
      <c r="AG1923" s="8"/>
      <c r="AH1923" s="8"/>
      <c r="AI1923" s="8"/>
      <c r="AJ1923" s="16"/>
      <c r="AK1923" s="16"/>
      <c r="AL1923" s="16"/>
      <c r="AM1923" s="16"/>
      <c r="AN1923" s="8"/>
      <c r="AO1923" s="8"/>
      <c r="AP1923" s="8"/>
      <c r="AQ1923" s="8"/>
      <c r="AR1923" s="8"/>
      <c r="AS1923" s="8"/>
      <c r="AT1923" s="8"/>
      <c r="AU1923" s="8"/>
      <c r="AV1923" s="8"/>
      <c r="AW1923" s="8"/>
    </row>
    <row r="1924" spans="1:49" s="33" customFormat="1" ht="22.5" x14ac:dyDescent="0.25">
      <c r="A1924" s="208" t="s">
        <v>1591</v>
      </c>
      <c r="B1924" s="127" t="s">
        <v>1585</v>
      </c>
      <c r="C1924" s="8"/>
      <c r="D1924" s="83"/>
      <c r="E1924" s="8"/>
      <c r="F1924" s="83"/>
      <c r="G1924" s="8"/>
      <c r="H1924" s="83"/>
      <c r="I1924" s="8"/>
      <c r="J1924" s="83"/>
      <c r="K1924" s="8"/>
      <c r="L1924" s="83"/>
      <c r="M1924" s="8"/>
      <c r="N1924" s="83"/>
      <c r="O1924" s="8"/>
      <c r="P1924" s="100"/>
      <c r="Q1924" s="206"/>
      <c r="R1924" s="17"/>
      <c r="S1924" s="104"/>
      <c r="T1924" s="68"/>
      <c r="U1924" s="8"/>
      <c r="V1924" s="8"/>
      <c r="W1924" s="8"/>
      <c r="X1924" s="8"/>
      <c r="Y1924" s="8"/>
      <c r="Z1924" s="8"/>
      <c r="AA1924" s="8"/>
      <c r="AB1924" s="8"/>
      <c r="AC1924" s="8"/>
      <c r="AD1924" s="8"/>
      <c r="AE1924" s="8"/>
      <c r="AF1924" s="8"/>
      <c r="AG1924" s="8"/>
      <c r="AH1924" s="8"/>
      <c r="AI1924" s="8"/>
      <c r="AJ1924" s="16"/>
      <c r="AK1924" s="16"/>
      <c r="AL1924" s="16"/>
      <c r="AM1924" s="16"/>
      <c r="AN1924" s="8"/>
      <c r="AO1924" s="8"/>
      <c r="AP1924" s="8"/>
      <c r="AQ1924" s="8"/>
      <c r="AR1924" s="8"/>
      <c r="AS1924" s="8"/>
      <c r="AT1924" s="8"/>
      <c r="AU1924" s="8"/>
      <c r="AV1924" s="8"/>
      <c r="AW1924" s="8"/>
    </row>
    <row r="1925" spans="1:49" s="18" customFormat="1" ht="22.5" x14ac:dyDescent="0.2">
      <c r="A1925" s="154" t="s">
        <v>1595</v>
      </c>
      <c r="B1925" s="75"/>
      <c r="C1925" s="1"/>
      <c r="D1925" s="80"/>
      <c r="E1925" s="1"/>
      <c r="F1925" s="80"/>
      <c r="G1925" s="1"/>
      <c r="H1925" s="80"/>
      <c r="I1925" s="1"/>
      <c r="J1925" s="80"/>
      <c r="K1925" s="1"/>
      <c r="L1925" s="80"/>
      <c r="M1925" s="1"/>
      <c r="N1925" s="80"/>
      <c r="O1925" s="1"/>
      <c r="P1925" s="81"/>
      <c r="Q1925" s="177"/>
      <c r="R1925" s="115"/>
      <c r="S1925" s="87"/>
      <c r="T1925" s="54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3"/>
      <c r="AK1925" s="3"/>
      <c r="AL1925" s="3"/>
      <c r="AM1925" s="3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</row>
    <row r="1926" spans="1:49" s="18" customFormat="1" ht="12.75" x14ac:dyDescent="0.2">
      <c r="A1926" s="154" t="s">
        <v>649</v>
      </c>
      <c r="B1926" s="75"/>
      <c r="C1926" s="1"/>
      <c r="D1926" s="80"/>
      <c r="E1926" s="1"/>
      <c r="F1926" s="80"/>
      <c r="G1926" s="1"/>
      <c r="H1926" s="80"/>
      <c r="I1926" s="1"/>
      <c r="J1926" s="80"/>
      <c r="K1926" s="1"/>
      <c r="L1926" s="80"/>
      <c r="M1926" s="1"/>
      <c r="N1926" s="80"/>
      <c r="O1926" s="1"/>
      <c r="P1926" s="81"/>
      <c r="Q1926" s="177"/>
      <c r="R1926" s="111"/>
      <c r="S1926" s="87"/>
      <c r="T1926" s="54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3"/>
      <c r="AK1926" s="3"/>
      <c r="AL1926" s="3"/>
      <c r="AM1926" s="3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</row>
    <row r="1927" spans="1:49" s="33" customFormat="1" ht="47.25" customHeight="1" x14ac:dyDescent="0.25">
      <c r="A1927" s="208" t="s">
        <v>1149</v>
      </c>
      <c r="B1927" s="127" t="s">
        <v>1596</v>
      </c>
      <c r="C1927" s="8"/>
      <c r="D1927" s="83"/>
      <c r="E1927" s="8"/>
      <c r="F1927" s="83"/>
      <c r="G1927" s="8"/>
      <c r="H1927" s="83"/>
      <c r="I1927" s="8"/>
      <c r="J1927" s="83"/>
      <c r="K1927" s="8"/>
      <c r="L1927" s="83"/>
      <c r="M1927" s="8"/>
      <c r="N1927" s="83"/>
      <c r="O1927" s="8"/>
      <c r="P1927" s="100"/>
      <c r="Q1927" s="206">
        <v>113.4</v>
      </c>
      <c r="R1927" s="17"/>
      <c r="S1927" s="104"/>
      <c r="T1927" s="68"/>
      <c r="U1927" s="8"/>
      <c r="V1927" s="8"/>
      <c r="W1927" s="8"/>
      <c r="X1927" s="8"/>
      <c r="Y1927" s="8"/>
      <c r="Z1927" s="8"/>
      <c r="AA1927" s="8"/>
      <c r="AB1927" s="8"/>
      <c r="AC1927" s="8"/>
      <c r="AD1927" s="8"/>
      <c r="AE1927" s="8"/>
      <c r="AF1927" s="8"/>
      <c r="AG1927" s="8"/>
      <c r="AH1927" s="8"/>
      <c r="AI1927" s="8"/>
      <c r="AJ1927" s="16"/>
      <c r="AK1927" s="16"/>
      <c r="AL1927" s="16"/>
      <c r="AM1927" s="16"/>
      <c r="AN1927" s="8"/>
      <c r="AO1927" s="8"/>
      <c r="AP1927" s="8"/>
      <c r="AQ1927" s="8"/>
      <c r="AR1927" s="8"/>
      <c r="AS1927" s="8"/>
      <c r="AT1927" s="8"/>
      <c r="AU1927" s="8"/>
      <c r="AV1927" s="8"/>
      <c r="AW1927" s="8"/>
    </row>
    <row r="1928" spans="1:49" s="33" customFormat="1" ht="46.5" customHeight="1" x14ac:dyDescent="0.25">
      <c r="A1928" s="208" t="s">
        <v>1150</v>
      </c>
      <c r="B1928" s="127" t="s">
        <v>1596</v>
      </c>
      <c r="C1928" s="8"/>
      <c r="D1928" s="83"/>
      <c r="E1928" s="8"/>
      <c r="F1928" s="83"/>
      <c r="G1928" s="8"/>
      <c r="H1928" s="83"/>
      <c r="I1928" s="8"/>
      <c r="J1928" s="83"/>
      <c r="K1928" s="8"/>
      <c r="L1928" s="83"/>
      <c r="M1928" s="8"/>
      <c r="N1928" s="83"/>
      <c r="O1928" s="8"/>
      <c r="P1928" s="100"/>
      <c r="Q1928" s="206">
        <v>37.799999999999997</v>
      </c>
      <c r="R1928" s="17"/>
      <c r="S1928" s="104"/>
      <c r="T1928" s="68"/>
      <c r="U1928" s="8"/>
      <c r="V1928" s="8"/>
      <c r="W1928" s="8"/>
      <c r="X1928" s="8"/>
      <c r="Y1928" s="8"/>
      <c r="Z1928" s="8"/>
      <c r="AA1928" s="8"/>
      <c r="AB1928" s="8"/>
      <c r="AC1928" s="8"/>
      <c r="AD1928" s="8"/>
      <c r="AE1928" s="8"/>
      <c r="AF1928" s="8"/>
      <c r="AG1928" s="8"/>
      <c r="AH1928" s="8"/>
      <c r="AI1928" s="8"/>
      <c r="AJ1928" s="16"/>
      <c r="AK1928" s="16"/>
      <c r="AL1928" s="16"/>
      <c r="AM1928" s="16"/>
      <c r="AN1928" s="8"/>
      <c r="AO1928" s="8"/>
      <c r="AP1928" s="8"/>
      <c r="AQ1928" s="8"/>
      <c r="AR1928" s="8"/>
      <c r="AS1928" s="8"/>
      <c r="AT1928" s="8"/>
      <c r="AU1928" s="8"/>
      <c r="AV1928" s="8"/>
      <c r="AW1928" s="8"/>
    </row>
    <row r="1929" spans="1:49" s="33" customFormat="1" ht="45" customHeight="1" x14ac:dyDescent="0.25">
      <c r="A1929" s="208" t="s">
        <v>1597</v>
      </c>
      <c r="B1929" s="127" t="s">
        <v>1596</v>
      </c>
      <c r="C1929" s="8"/>
      <c r="D1929" s="83"/>
      <c r="E1929" s="8"/>
      <c r="F1929" s="83"/>
      <c r="G1929" s="8"/>
      <c r="H1929" s="83"/>
      <c r="I1929" s="8"/>
      <c r="J1929" s="83"/>
      <c r="K1929" s="8"/>
      <c r="L1929" s="83"/>
      <c r="M1929" s="8"/>
      <c r="N1929" s="83"/>
      <c r="O1929" s="8"/>
      <c r="P1929" s="100"/>
      <c r="Q1929" s="206">
        <v>121.76</v>
      </c>
      <c r="R1929" s="17"/>
      <c r="S1929" s="104"/>
      <c r="T1929" s="68"/>
      <c r="U1929" s="8"/>
      <c r="V1929" s="8"/>
      <c r="W1929" s="8"/>
      <c r="X1929" s="8"/>
      <c r="Y1929" s="8"/>
      <c r="Z1929" s="8"/>
      <c r="AA1929" s="8"/>
      <c r="AB1929" s="8"/>
      <c r="AC1929" s="8"/>
      <c r="AD1929" s="8"/>
      <c r="AE1929" s="8"/>
      <c r="AF1929" s="8"/>
      <c r="AG1929" s="8"/>
      <c r="AH1929" s="8"/>
      <c r="AI1929" s="8"/>
      <c r="AJ1929" s="16"/>
      <c r="AK1929" s="16"/>
      <c r="AL1929" s="16"/>
      <c r="AM1929" s="16"/>
      <c r="AN1929" s="8"/>
      <c r="AO1929" s="8"/>
      <c r="AP1929" s="8"/>
      <c r="AQ1929" s="8"/>
      <c r="AR1929" s="8"/>
      <c r="AS1929" s="8"/>
      <c r="AT1929" s="8"/>
      <c r="AU1929" s="8"/>
      <c r="AV1929" s="8"/>
      <c r="AW1929" s="8"/>
    </row>
    <row r="1930" spans="1:49" s="33" customFormat="1" ht="45" customHeight="1" x14ac:dyDescent="0.25">
      <c r="A1930" s="208" t="s">
        <v>1598</v>
      </c>
      <c r="B1930" s="127" t="s">
        <v>1596</v>
      </c>
      <c r="C1930" s="8"/>
      <c r="D1930" s="83"/>
      <c r="E1930" s="8"/>
      <c r="F1930" s="83"/>
      <c r="G1930" s="8"/>
      <c r="H1930" s="83"/>
      <c r="I1930" s="8"/>
      <c r="J1930" s="83"/>
      <c r="K1930" s="8"/>
      <c r="L1930" s="83"/>
      <c r="M1930" s="8"/>
      <c r="N1930" s="83"/>
      <c r="O1930" s="8"/>
      <c r="P1930" s="100"/>
      <c r="Q1930" s="206">
        <v>587</v>
      </c>
      <c r="R1930" s="17"/>
      <c r="S1930" s="104"/>
      <c r="T1930" s="68"/>
      <c r="U1930" s="8"/>
      <c r="V1930" s="8"/>
      <c r="W1930" s="8"/>
      <c r="X1930" s="8"/>
      <c r="Y1930" s="8"/>
      <c r="Z1930" s="8"/>
      <c r="AA1930" s="8"/>
      <c r="AB1930" s="8"/>
      <c r="AC1930" s="8"/>
      <c r="AD1930" s="8"/>
      <c r="AE1930" s="8"/>
      <c r="AF1930" s="8"/>
      <c r="AG1930" s="8"/>
      <c r="AH1930" s="8"/>
      <c r="AI1930" s="8"/>
      <c r="AJ1930" s="16"/>
      <c r="AK1930" s="16"/>
      <c r="AL1930" s="16"/>
      <c r="AM1930" s="16"/>
      <c r="AN1930" s="8"/>
      <c r="AO1930" s="8"/>
      <c r="AP1930" s="8"/>
      <c r="AQ1930" s="8"/>
      <c r="AR1930" s="8"/>
      <c r="AS1930" s="8"/>
      <c r="AT1930" s="8"/>
      <c r="AU1930" s="8"/>
      <c r="AV1930" s="8"/>
      <c r="AW1930" s="8"/>
    </row>
    <row r="1931" spans="1:49" s="33" customFormat="1" ht="44.25" customHeight="1" x14ac:dyDescent="0.25">
      <c r="A1931" s="208" t="s">
        <v>1599</v>
      </c>
      <c r="B1931" s="127" t="s">
        <v>1596</v>
      </c>
      <c r="C1931" s="8"/>
      <c r="D1931" s="83"/>
      <c r="E1931" s="8"/>
      <c r="F1931" s="83"/>
      <c r="G1931" s="8"/>
      <c r="H1931" s="83"/>
      <c r="I1931" s="8"/>
      <c r="J1931" s="83"/>
      <c r="K1931" s="8"/>
      <c r="L1931" s="83"/>
      <c r="M1931" s="8"/>
      <c r="N1931" s="83"/>
      <c r="O1931" s="8"/>
      <c r="P1931" s="100"/>
      <c r="Q1931" s="206">
        <v>108</v>
      </c>
      <c r="R1931" s="17"/>
      <c r="S1931" s="104"/>
      <c r="T1931" s="68"/>
      <c r="U1931" s="8"/>
      <c r="V1931" s="8"/>
      <c r="W1931" s="8"/>
      <c r="X1931" s="8"/>
      <c r="Y1931" s="8"/>
      <c r="Z1931" s="8"/>
      <c r="AA1931" s="8"/>
      <c r="AB1931" s="8"/>
      <c r="AC1931" s="8"/>
      <c r="AD1931" s="8"/>
      <c r="AE1931" s="8"/>
      <c r="AF1931" s="8"/>
      <c r="AG1931" s="8"/>
      <c r="AH1931" s="8"/>
      <c r="AI1931" s="8"/>
      <c r="AJ1931" s="16"/>
      <c r="AK1931" s="16"/>
      <c r="AL1931" s="16"/>
      <c r="AM1931" s="16"/>
      <c r="AN1931" s="8"/>
      <c r="AO1931" s="8"/>
      <c r="AP1931" s="8"/>
      <c r="AQ1931" s="8"/>
      <c r="AR1931" s="8"/>
      <c r="AS1931" s="8"/>
      <c r="AT1931" s="8"/>
      <c r="AU1931" s="8"/>
      <c r="AV1931" s="8"/>
      <c r="AW1931" s="8"/>
    </row>
    <row r="1932" spans="1:49" s="33" customFormat="1" ht="46.5" customHeight="1" x14ac:dyDescent="0.25">
      <c r="A1932" s="208" t="s">
        <v>1600</v>
      </c>
      <c r="B1932" s="127" t="s">
        <v>1596</v>
      </c>
      <c r="C1932" s="8"/>
      <c r="D1932" s="83"/>
      <c r="E1932" s="8"/>
      <c r="F1932" s="83"/>
      <c r="G1932" s="8"/>
      <c r="H1932" s="83"/>
      <c r="I1932" s="8"/>
      <c r="J1932" s="83"/>
      <c r="K1932" s="8"/>
      <c r="L1932" s="83"/>
      <c r="M1932" s="8"/>
      <c r="N1932" s="83"/>
      <c r="O1932" s="8"/>
      <c r="P1932" s="100"/>
      <c r="Q1932" s="206">
        <v>64.8</v>
      </c>
      <c r="R1932" s="17"/>
      <c r="S1932" s="104"/>
      <c r="T1932" s="68"/>
      <c r="U1932" s="8"/>
      <c r="V1932" s="8"/>
      <c r="W1932" s="8"/>
      <c r="X1932" s="8"/>
      <c r="Y1932" s="8"/>
      <c r="Z1932" s="8"/>
      <c r="AA1932" s="8"/>
      <c r="AB1932" s="8"/>
      <c r="AC1932" s="8"/>
      <c r="AD1932" s="8"/>
      <c r="AE1932" s="8"/>
      <c r="AF1932" s="8"/>
      <c r="AG1932" s="8"/>
      <c r="AH1932" s="8"/>
      <c r="AI1932" s="8"/>
      <c r="AJ1932" s="16"/>
      <c r="AK1932" s="16"/>
      <c r="AL1932" s="16"/>
      <c r="AM1932" s="16"/>
      <c r="AN1932" s="8"/>
      <c r="AO1932" s="8"/>
      <c r="AP1932" s="8"/>
      <c r="AQ1932" s="8"/>
      <c r="AR1932" s="8"/>
      <c r="AS1932" s="8"/>
      <c r="AT1932" s="8"/>
      <c r="AU1932" s="8"/>
      <c r="AV1932" s="8"/>
      <c r="AW1932" s="8"/>
    </row>
    <row r="1933" spans="1:49" s="33" customFormat="1" ht="44.25" customHeight="1" x14ac:dyDescent="0.25">
      <c r="A1933" s="208" t="s">
        <v>1601</v>
      </c>
      <c r="B1933" s="127" t="s">
        <v>1596</v>
      </c>
      <c r="C1933" s="8"/>
      <c r="D1933" s="83"/>
      <c r="E1933" s="8"/>
      <c r="F1933" s="83"/>
      <c r="G1933" s="8"/>
      <c r="H1933" s="83"/>
      <c r="I1933" s="8"/>
      <c r="J1933" s="83"/>
      <c r="K1933" s="8"/>
      <c r="L1933" s="83"/>
      <c r="M1933" s="8"/>
      <c r="N1933" s="83"/>
      <c r="O1933" s="8"/>
      <c r="P1933" s="100"/>
      <c r="Q1933" s="206">
        <v>27.04</v>
      </c>
      <c r="R1933" s="17"/>
      <c r="S1933" s="104"/>
      <c r="T1933" s="68"/>
      <c r="U1933" s="8"/>
      <c r="V1933" s="8"/>
      <c r="W1933" s="8"/>
      <c r="X1933" s="8"/>
      <c r="Y1933" s="8"/>
      <c r="Z1933" s="8"/>
      <c r="AA1933" s="8"/>
      <c r="AB1933" s="8"/>
      <c r="AC1933" s="8"/>
      <c r="AD1933" s="8"/>
      <c r="AE1933" s="8"/>
      <c r="AF1933" s="8"/>
      <c r="AG1933" s="8"/>
      <c r="AH1933" s="8"/>
      <c r="AI1933" s="8"/>
      <c r="AJ1933" s="16"/>
      <c r="AK1933" s="16"/>
      <c r="AL1933" s="16"/>
      <c r="AM1933" s="16"/>
      <c r="AN1933" s="8"/>
      <c r="AO1933" s="8"/>
      <c r="AP1933" s="8"/>
      <c r="AQ1933" s="8"/>
      <c r="AR1933" s="8"/>
      <c r="AS1933" s="8"/>
      <c r="AT1933" s="8"/>
      <c r="AU1933" s="8"/>
      <c r="AV1933" s="8"/>
      <c r="AW1933" s="8"/>
    </row>
    <row r="1934" spans="1:49" s="33" customFormat="1" ht="44.25" customHeight="1" x14ac:dyDescent="0.25">
      <c r="A1934" s="208" t="s">
        <v>1602</v>
      </c>
      <c r="B1934" s="127" t="s">
        <v>1596</v>
      </c>
      <c r="C1934" s="8"/>
      <c r="D1934" s="83"/>
      <c r="E1934" s="8"/>
      <c r="F1934" s="83"/>
      <c r="G1934" s="8"/>
      <c r="H1934" s="83"/>
      <c r="I1934" s="8"/>
      <c r="J1934" s="83"/>
      <c r="K1934" s="8"/>
      <c r="L1934" s="83"/>
      <c r="M1934" s="8"/>
      <c r="N1934" s="83"/>
      <c r="O1934" s="8"/>
      <c r="P1934" s="100"/>
      <c r="Q1934" s="206">
        <v>1717.2</v>
      </c>
      <c r="R1934" s="17"/>
      <c r="S1934" s="104"/>
      <c r="T1934" s="68"/>
      <c r="U1934" s="8"/>
      <c r="V1934" s="8"/>
      <c r="W1934" s="8"/>
      <c r="X1934" s="8"/>
      <c r="Y1934" s="8"/>
      <c r="Z1934" s="8"/>
      <c r="AA1934" s="8"/>
      <c r="AB1934" s="8"/>
      <c r="AC1934" s="8"/>
      <c r="AD1934" s="8"/>
      <c r="AE1934" s="8"/>
      <c r="AF1934" s="8"/>
      <c r="AG1934" s="8"/>
      <c r="AH1934" s="8"/>
      <c r="AI1934" s="8"/>
      <c r="AJ1934" s="16"/>
      <c r="AK1934" s="16"/>
      <c r="AL1934" s="16"/>
      <c r="AM1934" s="16"/>
      <c r="AN1934" s="8"/>
      <c r="AO1934" s="8"/>
      <c r="AP1934" s="8"/>
      <c r="AQ1934" s="8"/>
      <c r="AR1934" s="8"/>
      <c r="AS1934" s="8"/>
      <c r="AT1934" s="8"/>
      <c r="AU1934" s="8"/>
      <c r="AV1934" s="8"/>
      <c r="AW1934" s="8"/>
    </row>
    <row r="1935" spans="1:49" s="33" customFormat="1" ht="45" customHeight="1" x14ac:dyDescent="0.25">
      <c r="A1935" s="208" t="s">
        <v>1604</v>
      </c>
      <c r="B1935" s="127" t="s">
        <v>1596</v>
      </c>
      <c r="C1935" s="8"/>
      <c r="D1935" s="83"/>
      <c r="E1935" s="8"/>
      <c r="F1935" s="83"/>
      <c r="G1935" s="8"/>
      <c r="H1935" s="83"/>
      <c r="I1935" s="8"/>
      <c r="J1935" s="83"/>
      <c r="K1935" s="8"/>
      <c r="L1935" s="83"/>
      <c r="M1935" s="8"/>
      <c r="N1935" s="83"/>
      <c r="O1935" s="8"/>
      <c r="P1935" s="100"/>
      <c r="Q1935" s="206">
        <v>2154.6</v>
      </c>
      <c r="R1935" s="17"/>
      <c r="S1935" s="104"/>
      <c r="T1935" s="68"/>
      <c r="U1935" s="8"/>
      <c r="V1935" s="8"/>
      <c r="W1935" s="8"/>
      <c r="X1935" s="8"/>
      <c r="Y1935" s="8"/>
      <c r="Z1935" s="8"/>
      <c r="AA1935" s="8"/>
      <c r="AB1935" s="8"/>
      <c r="AC1935" s="8"/>
      <c r="AD1935" s="8"/>
      <c r="AE1935" s="8"/>
      <c r="AF1935" s="8"/>
      <c r="AG1935" s="8"/>
      <c r="AH1935" s="8"/>
      <c r="AI1935" s="8"/>
      <c r="AJ1935" s="16"/>
      <c r="AK1935" s="16"/>
      <c r="AL1935" s="16"/>
      <c r="AM1935" s="16"/>
      <c r="AN1935" s="8"/>
      <c r="AO1935" s="8"/>
      <c r="AP1935" s="8"/>
      <c r="AQ1935" s="8"/>
      <c r="AR1935" s="8"/>
      <c r="AS1935" s="8"/>
      <c r="AT1935" s="8"/>
      <c r="AU1935" s="8"/>
      <c r="AV1935" s="8"/>
      <c r="AW1935" s="8"/>
    </row>
    <row r="1936" spans="1:49" s="33" customFormat="1" ht="45" customHeight="1" x14ac:dyDescent="0.25">
      <c r="A1936" s="208" t="s">
        <v>1603</v>
      </c>
      <c r="B1936" s="127" t="s">
        <v>1596</v>
      </c>
      <c r="C1936" s="8"/>
      <c r="D1936" s="83"/>
      <c r="E1936" s="8"/>
      <c r="F1936" s="83"/>
      <c r="G1936" s="8"/>
      <c r="H1936" s="83"/>
      <c r="I1936" s="8"/>
      <c r="J1936" s="83"/>
      <c r="K1936" s="8"/>
      <c r="L1936" s="83"/>
      <c r="M1936" s="8"/>
      <c r="N1936" s="83"/>
      <c r="O1936" s="8"/>
      <c r="P1936" s="100"/>
      <c r="Q1936" s="206">
        <v>9001.6</v>
      </c>
      <c r="R1936" s="17"/>
      <c r="S1936" s="104"/>
      <c r="T1936" s="68"/>
      <c r="U1936" s="8"/>
      <c r="V1936" s="8"/>
      <c r="W1936" s="8"/>
      <c r="X1936" s="8"/>
      <c r="Y1936" s="8"/>
      <c r="Z1936" s="8"/>
      <c r="AA1936" s="8"/>
      <c r="AB1936" s="8"/>
      <c r="AC1936" s="8"/>
      <c r="AD1936" s="8"/>
      <c r="AE1936" s="8"/>
      <c r="AF1936" s="8"/>
      <c r="AG1936" s="8"/>
      <c r="AH1936" s="8"/>
      <c r="AI1936" s="8"/>
      <c r="AJ1936" s="16"/>
      <c r="AK1936" s="16"/>
      <c r="AL1936" s="16"/>
      <c r="AM1936" s="16"/>
      <c r="AN1936" s="8"/>
      <c r="AO1936" s="8"/>
      <c r="AP1936" s="8"/>
      <c r="AQ1936" s="8"/>
      <c r="AR1936" s="8"/>
      <c r="AS1936" s="8"/>
      <c r="AT1936" s="8"/>
      <c r="AU1936" s="8"/>
      <c r="AV1936" s="8"/>
      <c r="AW1936" s="8"/>
    </row>
    <row r="1937" spans="1:49" s="33" customFormat="1" ht="43.5" customHeight="1" x14ac:dyDescent="0.25">
      <c r="A1937" s="208" t="s">
        <v>1605</v>
      </c>
      <c r="B1937" s="127" t="s">
        <v>1596</v>
      </c>
      <c r="C1937" s="8"/>
      <c r="D1937" s="83"/>
      <c r="E1937" s="8"/>
      <c r="F1937" s="83"/>
      <c r="G1937" s="8"/>
      <c r="H1937" s="83"/>
      <c r="I1937" s="8"/>
      <c r="J1937" s="83"/>
      <c r="K1937" s="8"/>
      <c r="L1937" s="83"/>
      <c r="M1937" s="8"/>
      <c r="N1937" s="83"/>
      <c r="O1937" s="8"/>
      <c r="P1937" s="100"/>
      <c r="Q1937" s="206">
        <v>9001.6</v>
      </c>
      <c r="R1937" s="17"/>
      <c r="S1937" s="104"/>
      <c r="T1937" s="68"/>
      <c r="U1937" s="8"/>
      <c r="V1937" s="8"/>
      <c r="W1937" s="8"/>
      <c r="X1937" s="8"/>
      <c r="Y1937" s="8"/>
      <c r="Z1937" s="8"/>
      <c r="AA1937" s="8"/>
      <c r="AB1937" s="8"/>
      <c r="AC1937" s="8"/>
      <c r="AD1937" s="8"/>
      <c r="AE1937" s="8"/>
      <c r="AF1937" s="8"/>
      <c r="AG1937" s="8"/>
      <c r="AH1937" s="8"/>
      <c r="AI1937" s="8"/>
      <c r="AJ1937" s="16"/>
      <c r="AK1937" s="16"/>
      <c r="AL1937" s="16"/>
      <c r="AM1937" s="16"/>
      <c r="AN1937" s="8"/>
      <c r="AO1937" s="8"/>
      <c r="AP1937" s="8"/>
      <c r="AQ1937" s="8"/>
      <c r="AR1937" s="8"/>
      <c r="AS1937" s="8"/>
      <c r="AT1937" s="8"/>
      <c r="AU1937" s="8"/>
      <c r="AV1937" s="8"/>
      <c r="AW1937" s="8"/>
    </row>
    <row r="1938" spans="1:49" s="33" customFormat="1" ht="44.25" customHeight="1" x14ac:dyDescent="0.25">
      <c r="A1938" s="208" t="s">
        <v>1606</v>
      </c>
      <c r="B1938" s="127" t="s">
        <v>1596</v>
      </c>
      <c r="C1938" s="8"/>
      <c r="D1938" s="83"/>
      <c r="E1938" s="8"/>
      <c r="F1938" s="83"/>
      <c r="G1938" s="8"/>
      <c r="H1938" s="83"/>
      <c r="I1938" s="8"/>
      <c r="J1938" s="83"/>
      <c r="K1938" s="8"/>
      <c r="L1938" s="83"/>
      <c r="M1938" s="8"/>
      <c r="N1938" s="83"/>
      <c r="O1938" s="8"/>
      <c r="P1938" s="100"/>
      <c r="Q1938" s="206">
        <v>972</v>
      </c>
      <c r="R1938" s="17"/>
      <c r="S1938" s="104"/>
      <c r="T1938" s="68"/>
      <c r="U1938" s="8"/>
      <c r="V1938" s="8"/>
      <c r="W1938" s="8"/>
      <c r="X1938" s="8"/>
      <c r="Y1938" s="8"/>
      <c r="Z1938" s="8"/>
      <c r="AA1938" s="8"/>
      <c r="AB1938" s="8"/>
      <c r="AC1938" s="8"/>
      <c r="AD1938" s="8"/>
      <c r="AE1938" s="8"/>
      <c r="AF1938" s="8"/>
      <c r="AG1938" s="8"/>
      <c r="AH1938" s="8"/>
      <c r="AI1938" s="8"/>
      <c r="AJ1938" s="16"/>
      <c r="AK1938" s="16"/>
      <c r="AL1938" s="16"/>
      <c r="AM1938" s="16"/>
      <c r="AN1938" s="8"/>
      <c r="AO1938" s="8"/>
      <c r="AP1938" s="8"/>
      <c r="AQ1938" s="8"/>
      <c r="AR1938" s="8"/>
      <c r="AS1938" s="8"/>
      <c r="AT1938" s="8"/>
      <c r="AU1938" s="8"/>
      <c r="AV1938" s="8"/>
      <c r="AW1938" s="8"/>
    </row>
    <row r="1939" spans="1:49" s="33" customFormat="1" ht="46.5" customHeight="1" x14ac:dyDescent="0.25">
      <c r="A1939" s="208" t="s">
        <v>1607</v>
      </c>
      <c r="B1939" s="127" t="s">
        <v>1596</v>
      </c>
      <c r="C1939" s="8"/>
      <c r="D1939" s="83"/>
      <c r="E1939" s="8"/>
      <c r="F1939" s="83"/>
      <c r="G1939" s="8"/>
      <c r="H1939" s="83"/>
      <c r="I1939" s="8"/>
      <c r="J1939" s="83"/>
      <c r="K1939" s="8"/>
      <c r="L1939" s="83"/>
      <c r="M1939" s="8"/>
      <c r="N1939" s="83"/>
      <c r="O1939" s="8"/>
      <c r="P1939" s="100"/>
      <c r="Q1939" s="206">
        <v>324</v>
      </c>
      <c r="R1939" s="17"/>
      <c r="S1939" s="104"/>
      <c r="T1939" s="68"/>
      <c r="U1939" s="8"/>
      <c r="V1939" s="8"/>
      <c r="W1939" s="8"/>
      <c r="X1939" s="8"/>
      <c r="Y1939" s="8"/>
      <c r="Z1939" s="8"/>
      <c r="AA1939" s="8"/>
      <c r="AB1939" s="8"/>
      <c r="AC1939" s="8"/>
      <c r="AD1939" s="8"/>
      <c r="AE1939" s="8"/>
      <c r="AF1939" s="8"/>
      <c r="AG1939" s="8"/>
      <c r="AH1939" s="8"/>
      <c r="AI1939" s="8"/>
      <c r="AJ1939" s="16"/>
      <c r="AK1939" s="16"/>
      <c r="AL1939" s="16"/>
      <c r="AM1939" s="16"/>
      <c r="AN1939" s="8"/>
      <c r="AO1939" s="8"/>
      <c r="AP1939" s="8"/>
      <c r="AQ1939" s="8"/>
      <c r="AR1939" s="8"/>
      <c r="AS1939" s="8"/>
      <c r="AT1939" s="8"/>
      <c r="AU1939" s="8"/>
      <c r="AV1939" s="8"/>
      <c r="AW1939" s="8"/>
    </row>
    <row r="1940" spans="1:49" s="33" customFormat="1" ht="44.25" customHeight="1" x14ac:dyDescent="0.25">
      <c r="A1940" s="208" t="s">
        <v>1608</v>
      </c>
      <c r="B1940" s="127" t="s">
        <v>1596</v>
      </c>
      <c r="C1940" s="8"/>
      <c r="D1940" s="83"/>
      <c r="E1940" s="8"/>
      <c r="F1940" s="83"/>
      <c r="G1940" s="8"/>
      <c r="H1940" s="83"/>
      <c r="I1940" s="8"/>
      <c r="J1940" s="83"/>
      <c r="K1940" s="8"/>
      <c r="L1940" s="83"/>
      <c r="M1940" s="8"/>
      <c r="N1940" s="83"/>
      <c r="O1940" s="8"/>
      <c r="P1940" s="100"/>
      <c r="Q1940" s="206">
        <v>572.4</v>
      </c>
      <c r="R1940" s="17"/>
      <c r="S1940" s="104"/>
      <c r="T1940" s="68"/>
      <c r="U1940" s="8"/>
      <c r="V1940" s="8"/>
      <c r="W1940" s="8"/>
      <c r="X1940" s="8"/>
      <c r="Y1940" s="8"/>
      <c r="Z1940" s="8"/>
      <c r="AA1940" s="8"/>
      <c r="AB1940" s="8"/>
      <c r="AC1940" s="8"/>
      <c r="AD1940" s="8"/>
      <c r="AE1940" s="8"/>
      <c r="AF1940" s="8"/>
      <c r="AG1940" s="8"/>
      <c r="AH1940" s="8"/>
      <c r="AI1940" s="8"/>
      <c r="AJ1940" s="16"/>
      <c r="AK1940" s="16"/>
      <c r="AL1940" s="16"/>
      <c r="AM1940" s="16"/>
      <c r="AN1940" s="8"/>
      <c r="AO1940" s="8"/>
      <c r="AP1940" s="8"/>
      <c r="AQ1940" s="8"/>
      <c r="AR1940" s="8"/>
      <c r="AS1940" s="8"/>
      <c r="AT1940" s="8"/>
      <c r="AU1940" s="8"/>
      <c r="AV1940" s="8"/>
      <c r="AW1940" s="8"/>
    </row>
    <row r="1941" spans="1:49" s="33" customFormat="1" ht="45.75" customHeight="1" x14ac:dyDescent="0.25">
      <c r="A1941" s="208" t="s">
        <v>1609</v>
      </c>
      <c r="B1941" s="127" t="s">
        <v>1596</v>
      </c>
      <c r="C1941" s="8"/>
      <c r="D1941" s="83"/>
      <c r="E1941" s="8"/>
      <c r="F1941" s="83"/>
      <c r="G1941" s="8"/>
      <c r="H1941" s="83"/>
      <c r="I1941" s="8"/>
      <c r="J1941" s="83"/>
      <c r="K1941" s="8"/>
      <c r="L1941" s="83"/>
      <c r="M1941" s="8"/>
      <c r="N1941" s="83"/>
      <c r="O1941" s="8"/>
      <c r="P1941" s="100"/>
      <c r="Q1941" s="206">
        <v>75.599999999999994</v>
      </c>
      <c r="R1941" s="17"/>
      <c r="S1941" s="104"/>
      <c r="T1941" s="68"/>
      <c r="U1941" s="8"/>
      <c r="V1941" s="8"/>
      <c r="W1941" s="8"/>
      <c r="X1941" s="8"/>
      <c r="Y1941" s="8"/>
      <c r="Z1941" s="8"/>
      <c r="AA1941" s="8"/>
      <c r="AB1941" s="8"/>
      <c r="AC1941" s="8"/>
      <c r="AD1941" s="8"/>
      <c r="AE1941" s="8"/>
      <c r="AF1941" s="8"/>
      <c r="AG1941" s="8"/>
      <c r="AH1941" s="8"/>
      <c r="AI1941" s="8"/>
      <c r="AJ1941" s="16"/>
      <c r="AK1941" s="16"/>
      <c r="AL1941" s="16"/>
      <c r="AM1941" s="16"/>
      <c r="AN1941" s="8"/>
      <c r="AO1941" s="8"/>
      <c r="AP1941" s="8"/>
      <c r="AQ1941" s="8"/>
      <c r="AR1941" s="8"/>
      <c r="AS1941" s="8"/>
      <c r="AT1941" s="8"/>
      <c r="AU1941" s="8"/>
      <c r="AV1941" s="8"/>
      <c r="AW1941" s="8"/>
    </row>
    <row r="1942" spans="1:49" s="33" customFormat="1" ht="45" customHeight="1" x14ac:dyDescent="0.25">
      <c r="A1942" s="208" t="s">
        <v>1610</v>
      </c>
      <c r="B1942" s="127" t="s">
        <v>1596</v>
      </c>
      <c r="C1942" s="8"/>
      <c r="D1942" s="83"/>
      <c r="E1942" s="8"/>
      <c r="F1942" s="83"/>
      <c r="G1942" s="8"/>
      <c r="H1942" s="83"/>
      <c r="I1942" s="8"/>
      <c r="J1942" s="83"/>
      <c r="K1942" s="8"/>
      <c r="L1942" s="83"/>
      <c r="M1942" s="8"/>
      <c r="N1942" s="83"/>
      <c r="O1942" s="8"/>
      <c r="P1942" s="100"/>
      <c r="Q1942" s="206">
        <v>82.36</v>
      </c>
      <c r="R1942" s="17"/>
      <c r="S1942" s="104"/>
      <c r="T1942" s="68"/>
      <c r="U1942" s="8"/>
      <c r="V1942" s="8"/>
      <c r="W1942" s="8"/>
      <c r="X1942" s="8"/>
      <c r="Y1942" s="8"/>
      <c r="Z1942" s="8"/>
      <c r="AA1942" s="8"/>
      <c r="AB1942" s="8"/>
      <c r="AC1942" s="8"/>
      <c r="AD1942" s="8"/>
      <c r="AE1942" s="8"/>
      <c r="AF1942" s="8"/>
      <c r="AG1942" s="8"/>
      <c r="AH1942" s="8"/>
      <c r="AI1942" s="8"/>
      <c r="AJ1942" s="16"/>
      <c r="AK1942" s="16"/>
      <c r="AL1942" s="16"/>
      <c r="AM1942" s="16"/>
      <c r="AN1942" s="8"/>
      <c r="AO1942" s="8"/>
      <c r="AP1942" s="8"/>
      <c r="AQ1942" s="8"/>
      <c r="AR1942" s="8"/>
      <c r="AS1942" s="8"/>
      <c r="AT1942" s="8"/>
      <c r="AU1942" s="8"/>
      <c r="AV1942" s="8"/>
      <c r="AW1942" s="8"/>
    </row>
    <row r="1943" spans="1:49" s="33" customFormat="1" ht="12.75" x14ac:dyDescent="0.25">
      <c r="A1943" s="208" t="s">
        <v>1611</v>
      </c>
      <c r="B1943" s="127"/>
      <c r="C1943" s="8"/>
      <c r="D1943" s="83"/>
      <c r="E1943" s="8"/>
      <c r="F1943" s="83"/>
      <c r="G1943" s="8"/>
      <c r="H1943" s="83"/>
      <c r="I1943" s="8"/>
      <c r="J1943" s="83"/>
      <c r="K1943" s="8"/>
      <c r="L1943" s="83"/>
      <c r="M1943" s="8"/>
      <c r="N1943" s="83"/>
      <c r="O1943" s="8"/>
      <c r="P1943" s="100"/>
      <c r="Q1943" s="206"/>
      <c r="R1943" s="17"/>
      <c r="S1943" s="104"/>
      <c r="T1943" s="68"/>
      <c r="U1943" s="8"/>
      <c r="V1943" s="8"/>
      <c r="W1943" s="8"/>
      <c r="X1943" s="8"/>
      <c r="Y1943" s="8"/>
      <c r="Z1943" s="8"/>
      <c r="AA1943" s="8"/>
      <c r="AB1943" s="8"/>
      <c r="AC1943" s="8"/>
      <c r="AD1943" s="8"/>
      <c r="AE1943" s="8"/>
      <c r="AF1943" s="8"/>
      <c r="AG1943" s="8"/>
      <c r="AH1943" s="8"/>
      <c r="AI1943" s="8"/>
      <c r="AJ1943" s="16"/>
      <c r="AK1943" s="16"/>
      <c r="AL1943" s="16"/>
      <c r="AM1943" s="16"/>
      <c r="AN1943" s="8"/>
      <c r="AO1943" s="8"/>
      <c r="AP1943" s="8"/>
      <c r="AQ1943" s="8"/>
      <c r="AR1943" s="8"/>
      <c r="AS1943" s="8"/>
      <c r="AT1943" s="8"/>
      <c r="AU1943" s="8"/>
      <c r="AV1943" s="8"/>
      <c r="AW1943" s="8"/>
    </row>
    <row r="1944" spans="1:49" s="33" customFormat="1" ht="43.5" customHeight="1" x14ac:dyDescent="0.25">
      <c r="A1944" s="208" t="s">
        <v>1612</v>
      </c>
      <c r="B1944" s="127" t="s">
        <v>1596</v>
      </c>
      <c r="C1944" s="8"/>
      <c r="D1944" s="83"/>
      <c r="E1944" s="8"/>
      <c r="F1944" s="83"/>
      <c r="G1944" s="8"/>
      <c r="H1944" s="83"/>
      <c r="I1944" s="8"/>
      <c r="J1944" s="83"/>
      <c r="K1944" s="8"/>
      <c r="L1944" s="83"/>
      <c r="M1944" s="8"/>
      <c r="N1944" s="83"/>
      <c r="O1944" s="8"/>
      <c r="P1944" s="100"/>
      <c r="Q1944" s="206">
        <v>1785</v>
      </c>
      <c r="R1944" s="17"/>
      <c r="S1944" s="104"/>
      <c r="T1944" s="68"/>
      <c r="U1944" s="8"/>
      <c r="V1944" s="8"/>
      <c r="W1944" s="8"/>
      <c r="X1944" s="8"/>
      <c r="Y1944" s="8"/>
      <c r="Z1944" s="8"/>
      <c r="AA1944" s="8"/>
      <c r="AB1944" s="8"/>
      <c r="AC1944" s="8"/>
      <c r="AD1944" s="8"/>
      <c r="AE1944" s="8"/>
      <c r="AF1944" s="8"/>
      <c r="AG1944" s="8"/>
      <c r="AH1944" s="8"/>
      <c r="AI1944" s="8"/>
      <c r="AJ1944" s="16"/>
      <c r="AK1944" s="16"/>
      <c r="AL1944" s="16"/>
      <c r="AM1944" s="16"/>
      <c r="AN1944" s="8"/>
      <c r="AO1944" s="8"/>
      <c r="AP1944" s="8"/>
      <c r="AQ1944" s="8"/>
      <c r="AR1944" s="8"/>
      <c r="AS1944" s="8"/>
      <c r="AT1944" s="8"/>
      <c r="AU1944" s="8"/>
      <c r="AV1944" s="8"/>
      <c r="AW1944" s="8"/>
    </row>
    <row r="1945" spans="1:49" s="33" customFormat="1" ht="45.75" customHeight="1" x14ac:dyDescent="0.25">
      <c r="A1945" s="208" t="s">
        <v>1613</v>
      </c>
      <c r="B1945" s="127" t="s">
        <v>1596</v>
      </c>
      <c r="C1945" s="8"/>
      <c r="D1945" s="83"/>
      <c r="E1945" s="8"/>
      <c r="F1945" s="83"/>
      <c r="G1945" s="8"/>
      <c r="H1945" s="83"/>
      <c r="I1945" s="8"/>
      <c r="J1945" s="83"/>
      <c r="K1945" s="8"/>
      <c r="L1945" s="83"/>
      <c r="M1945" s="8"/>
      <c r="N1945" s="83"/>
      <c r="O1945" s="8"/>
      <c r="P1945" s="100"/>
      <c r="Q1945" s="206">
        <v>405</v>
      </c>
      <c r="R1945" s="17"/>
      <c r="S1945" s="104"/>
      <c r="T1945" s="68"/>
      <c r="U1945" s="8"/>
      <c r="V1945" s="8"/>
      <c r="W1945" s="8"/>
      <c r="X1945" s="8"/>
      <c r="Y1945" s="8"/>
      <c r="Z1945" s="8"/>
      <c r="AA1945" s="8"/>
      <c r="AB1945" s="8"/>
      <c r="AC1945" s="8"/>
      <c r="AD1945" s="8"/>
      <c r="AE1945" s="8"/>
      <c r="AF1945" s="8"/>
      <c r="AG1945" s="8"/>
      <c r="AH1945" s="8"/>
      <c r="AI1945" s="8"/>
      <c r="AJ1945" s="16"/>
      <c r="AK1945" s="16"/>
      <c r="AL1945" s="16"/>
      <c r="AM1945" s="16"/>
      <c r="AN1945" s="8"/>
      <c r="AO1945" s="8"/>
      <c r="AP1945" s="8"/>
      <c r="AQ1945" s="8"/>
      <c r="AR1945" s="8"/>
      <c r="AS1945" s="8"/>
      <c r="AT1945" s="8"/>
      <c r="AU1945" s="8"/>
      <c r="AV1945" s="8"/>
      <c r="AW1945" s="8"/>
    </row>
    <row r="1946" spans="1:49" s="33" customFormat="1" ht="45" customHeight="1" x14ac:dyDescent="0.25">
      <c r="A1946" s="208" t="s">
        <v>1614</v>
      </c>
      <c r="B1946" s="127" t="s">
        <v>1596</v>
      </c>
      <c r="C1946" s="8"/>
      <c r="D1946" s="83"/>
      <c r="E1946" s="8"/>
      <c r="F1946" s="83"/>
      <c r="G1946" s="8"/>
      <c r="H1946" s="83"/>
      <c r="I1946" s="8"/>
      <c r="J1946" s="83"/>
      <c r="K1946" s="8"/>
      <c r="L1946" s="83"/>
      <c r="M1946" s="8"/>
      <c r="N1946" s="83"/>
      <c r="O1946" s="8"/>
      <c r="P1946" s="100"/>
      <c r="Q1946" s="206">
        <v>326.48</v>
      </c>
      <c r="R1946" s="17"/>
      <c r="S1946" s="104"/>
      <c r="T1946" s="68"/>
      <c r="U1946" s="8"/>
      <c r="V1946" s="8"/>
      <c r="W1946" s="8"/>
      <c r="X1946" s="8"/>
      <c r="Y1946" s="8"/>
      <c r="Z1946" s="8"/>
      <c r="AA1946" s="8"/>
      <c r="AB1946" s="8"/>
      <c r="AC1946" s="8"/>
      <c r="AD1946" s="8"/>
      <c r="AE1946" s="8"/>
      <c r="AF1946" s="8"/>
      <c r="AG1946" s="8"/>
      <c r="AH1946" s="8"/>
      <c r="AI1946" s="8"/>
      <c r="AJ1946" s="16"/>
      <c r="AK1946" s="16"/>
      <c r="AL1946" s="16"/>
      <c r="AM1946" s="16"/>
      <c r="AN1946" s="8"/>
      <c r="AO1946" s="8"/>
      <c r="AP1946" s="8"/>
      <c r="AQ1946" s="8"/>
      <c r="AR1946" s="8"/>
      <c r="AS1946" s="8"/>
      <c r="AT1946" s="8"/>
      <c r="AU1946" s="8"/>
      <c r="AV1946" s="8"/>
      <c r="AW1946" s="8"/>
    </row>
    <row r="1947" spans="1:49" s="33" customFormat="1" ht="45" customHeight="1" x14ac:dyDescent="0.25">
      <c r="A1947" s="208" t="s">
        <v>133</v>
      </c>
      <c r="B1947" s="127" t="s">
        <v>1596</v>
      </c>
      <c r="C1947" s="8"/>
      <c r="D1947" s="83"/>
      <c r="E1947" s="8"/>
      <c r="F1947" s="83"/>
      <c r="G1947" s="8"/>
      <c r="H1947" s="83"/>
      <c r="I1947" s="8"/>
      <c r="J1947" s="83"/>
      <c r="K1947" s="8"/>
      <c r="L1947" s="83"/>
      <c r="M1947" s="8"/>
      <c r="N1947" s="83"/>
      <c r="O1947" s="8"/>
      <c r="P1947" s="100"/>
      <c r="Q1947" s="206">
        <v>648</v>
      </c>
      <c r="R1947" s="17"/>
      <c r="S1947" s="104"/>
      <c r="T1947" s="68"/>
      <c r="U1947" s="8"/>
      <c r="V1947" s="8"/>
      <c r="W1947" s="8"/>
      <c r="X1947" s="8"/>
      <c r="Y1947" s="8"/>
      <c r="Z1947" s="8"/>
      <c r="AA1947" s="8"/>
      <c r="AB1947" s="8"/>
      <c r="AC1947" s="8"/>
      <c r="AD1947" s="8"/>
      <c r="AE1947" s="8"/>
      <c r="AF1947" s="8"/>
      <c r="AG1947" s="8"/>
      <c r="AH1947" s="8"/>
      <c r="AI1947" s="8"/>
      <c r="AJ1947" s="16"/>
      <c r="AK1947" s="16"/>
      <c r="AL1947" s="16"/>
      <c r="AM1947" s="16"/>
      <c r="AN1947" s="8"/>
      <c r="AO1947" s="8"/>
      <c r="AP1947" s="8"/>
      <c r="AQ1947" s="8"/>
      <c r="AR1947" s="8"/>
      <c r="AS1947" s="8"/>
      <c r="AT1947" s="8"/>
      <c r="AU1947" s="8"/>
      <c r="AV1947" s="8"/>
      <c r="AW1947" s="8"/>
    </row>
    <row r="1948" spans="1:49" s="33" customFormat="1" ht="44.25" customHeight="1" x14ac:dyDescent="0.25">
      <c r="A1948" s="208" t="s">
        <v>1615</v>
      </c>
      <c r="B1948" s="127" t="s">
        <v>1596</v>
      </c>
      <c r="C1948" s="8"/>
      <c r="D1948" s="83"/>
      <c r="E1948" s="8"/>
      <c r="F1948" s="83"/>
      <c r="G1948" s="8"/>
      <c r="H1948" s="83"/>
      <c r="I1948" s="8"/>
      <c r="J1948" s="83"/>
      <c r="K1948" s="8"/>
      <c r="L1948" s="83"/>
      <c r="M1948" s="8"/>
      <c r="N1948" s="83"/>
      <c r="O1948" s="8"/>
      <c r="P1948" s="100"/>
      <c r="Q1948" s="206">
        <v>170.12</v>
      </c>
      <c r="R1948" s="17"/>
      <c r="S1948" s="104"/>
      <c r="T1948" s="68"/>
      <c r="U1948" s="8"/>
      <c r="V1948" s="8"/>
      <c r="W1948" s="8"/>
      <c r="X1948" s="8"/>
      <c r="Y1948" s="8"/>
      <c r="Z1948" s="8"/>
      <c r="AA1948" s="8"/>
      <c r="AB1948" s="8"/>
      <c r="AC1948" s="8"/>
      <c r="AD1948" s="8"/>
      <c r="AE1948" s="8"/>
      <c r="AF1948" s="8"/>
      <c r="AG1948" s="8"/>
      <c r="AH1948" s="8"/>
      <c r="AI1948" s="8"/>
      <c r="AJ1948" s="16"/>
      <c r="AK1948" s="16"/>
      <c r="AL1948" s="16"/>
      <c r="AM1948" s="16"/>
      <c r="AN1948" s="8"/>
      <c r="AO1948" s="8"/>
      <c r="AP1948" s="8"/>
      <c r="AQ1948" s="8"/>
      <c r="AR1948" s="8"/>
      <c r="AS1948" s="8"/>
      <c r="AT1948" s="8"/>
      <c r="AU1948" s="8"/>
      <c r="AV1948" s="8"/>
      <c r="AW1948" s="8"/>
    </row>
    <row r="1949" spans="1:49" s="33" customFormat="1" ht="42.75" customHeight="1" x14ac:dyDescent="0.25">
      <c r="A1949" s="208" t="s">
        <v>1616</v>
      </c>
      <c r="B1949" s="127" t="s">
        <v>1596</v>
      </c>
      <c r="C1949" s="8"/>
      <c r="D1949" s="83"/>
      <c r="E1949" s="8"/>
      <c r="F1949" s="83"/>
      <c r="G1949" s="8"/>
      <c r="H1949" s="83"/>
      <c r="I1949" s="8"/>
      <c r="J1949" s="83"/>
      <c r="K1949" s="8"/>
      <c r="L1949" s="83"/>
      <c r="M1949" s="8"/>
      <c r="N1949" s="83"/>
      <c r="O1949" s="8"/>
      <c r="P1949" s="100"/>
      <c r="Q1949" s="206">
        <v>985.6</v>
      </c>
      <c r="R1949" s="17"/>
      <c r="S1949" s="104"/>
      <c r="T1949" s="68"/>
      <c r="U1949" s="8"/>
      <c r="V1949" s="8"/>
      <c r="W1949" s="8"/>
      <c r="X1949" s="8"/>
      <c r="Y1949" s="8"/>
      <c r="Z1949" s="8"/>
      <c r="AA1949" s="8"/>
      <c r="AB1949" s="8"/>
      <c r="AC1949" s="8"/>
      <c r="AD1949" s="8"/>
      <c r="AE1949" s="8"/>
      <c r="AF1949" s="8"/>
      <c r="AG1949" s="8"/>
      <c r="AH1949" s="8"/>
      <c r="AI1949" s="8"/>
      <c r="AJ1949" s="16"/>
      <c r="AK1949" s="16"/>
      <c r="AL1949" s="16"/>
      <c r="AM1949" s="16"/>
      <c r="AN1949" s="8"/>
      <c r="AO1949" s="8"/>
      <c r="AP1949" s="8"/>
      <c r="AQ1949" s="8"/>
      <c r="AR1949" s="8"/>
      <c r="AS1949" s="8"/>
      <c r="AT1949" s="8"/>
      <c r="AU1949" s="8"/>
      <c r="AV1949" s="8"/>
      <c r="AW1949" s="8"/>
    </row>
    <row r="1950" spans="1:49" s="33" customFormat="1" ht="56.25" x14ac:dyDescent="0.25">
      <c r="A1950" s="208" t="s">
        <v>1617</v>
      </c>
      <c r="B1950" s="127" t="s">
        <v>1596</v>
      </c>
      <c r="C1950" s="8"/>
      <c r="D1950" s="83"/>
      <c r="E1950" s="8"/>
      <c r="F1950" s="83"/>
      <c r="G1950" s="8"/>
      <c r="H1950" s="83"/>
      <c r="I1950" s="8"/>
      <c r="J1950" s="83"/>
      <c r="K1950" s="8"/>
      <c r="L1950" s="83"/>
      <c r="M1950" s="8"/>
      <c r="N1950" s="83"/>
      <c r="O1950" s="8"/>
      <c r="P1950" s="100"/>
      <c r="Q1950" s="206">
        <v>1036.8</v>
      </c>
      <c r="R1950" s="17"/>
      <c r="S1950" s="104"/>
      <c r="T1950" s="68"/>
      <c r="U1950" s="8"/>
      <c r="V1950" s="8"/>
      <c r="W1950" s="8"/>
      <c r="X1950" s="8"/>
      <c r="Y1950" s="8"/>
      <c r="Z1950" s="8"/>
      <c r="AA1950" s="8"/>
      <c r="AB1950" s="8"/>
      <c r="AC1950" s="8"/>
      <c r="AD1950" s="8"/>
      <c r="AE1950" s="8"/>
      <c r="AF1950" s="8"/>
      <c r="AG1950" s="8"/>
      <c r="AH1950" s="8"/>
      <c r="AI1950" s="8"/>
      <c r="AJ1950" s="16"/>
      <c r="AK1950" s="16"/>
      <c r="AL1950" s="16"/>
      <c r="AM1950" s="16"/>
      <c r="AN1950" s="8"/>
      <c r="AO1950" s="8"/>
      <c r="AP1950" s="8"/>
      <c r="AQ1950" s="8"/>
      <c r="AR1950" s="8"/>
      <c r="AS1950" s="8"/>
      <c r="AT1950" s="8"/>
      <c r="AU1950" s="8"/>
      <c r="AV1950" s="8"/>
      <c r="AW1950" s="8"/>
    </row>
    <row r="1951" spans="1:49" s="33" customFormat="1" ht="44.25" customHeight="1" x14ac:dyDescent="0.25">
      <c r="A1951" s="208" t="s">
        <v>1618</v>
      </c>
      <c r="B1951" s="127" t="s">
        <v>1596</v>
      </c>
      <c r="C1951" s="8"/>
      <c r="D1951" s="83"/>
      <c r="E1951" s="8"/>
      <c r="F1951" s="83"/>
      <c r="G1951" s="8"/>
      <c r="H1951" s="83"/>
      <c r="I1951" s="8"/>
      <c r="J1951" s="83"/>
      <c r="K1951" s="8"/>
      <c r="L1951" s="83"/>
      <c r="M1951" s="8"/>
      <c r="N1951" s="83"/>
      <c r="O1951" s="8"/>
      <c r="P1951" s="100"/>
      <c r="Q1951" s="206">
        <v>3974</v>
      </c>
      <c r="R1951" s="17"/>
      <c r="S1951" s="104"/>
      <c r="T1951" s="68"/>
      <c r="U1951" s="8"/>
      <c r="V1951" s="8"/>
      <c r="W1951" s="8"/>
      <c r="X1951" s="8"/>
      <c r="Y1951" s="8"/>
      <c r="Z1951" s="8"/>
      <c r="AA1951" s="8"/>
      <c r="AB1951" s="8"/>
      <c r="AC1951" s="8"/>
      <c r="AD1951" s="8"/>
      <c r="AE1951" s="8"/>
      <c r="AF1951" s="8"/>
      <c r="AG1951" s="8"/>
      <c r="AH1951" s="8"/>
      <c r="AI1951" s="8"/>
      <c r="AJ1951" s="16"/>
      <c r="AK1951" s="16"/>
      <c r="AL1951" s="16"/>
      <c r="AM1951" s="16"/>
      <c r="AN1951" s="8"/>
      <c r="AO1951" s="8"/>
      <c r="AP1951" s="8"/>
      <c r="AQ1951" s="8"/>
      <c r="AR1951" s="8"/>
      <c r="AS1951" s="8"/>
      <c r="AT1951" s="8"/>
      <c r="AU1951" s="8"/>
      <c r="AV1951" s="8"/>
      <c r="AW1951" s="8"/>
    </row>
    <row r="1952" spans="1:49" s="33" customFormat="1" ht="45" customHeight="1" x14ac:dyDescent="0.25">
      <c r="A1952" s="208" t="s">
        <v>1619</v>
      </c>
      <c r="B1952" s="127" t="s">
        <v>1596</v>
      </c>
      <c r="C1952" s="8"/>
      <c r="D1952" s="83"/>
      <c r="E1952" s="8"/>
      <c r="F1952" s="83"/>
      <c r="G1952" s="8"/>
      <c r="H1952" s="83"/>
      <c r="I1952" s="8"/>
      <c r="J1952" s="83"/>
      <c r="K1952" s="8"/>
      <c r="L1952" s="83"/>
      <c r="M1952" s="8"/>
      <c r="N1952" s="83"/>
      <c r="O1952" s="8"/>
      <c r="P1952" s="100"/>
      <c r="Q1952" s="206">
        <v>1350</v>
      </c>
      <c r="R1952" s="17"/>
      <c r="S1952" s="104"/>
      <c r="T1952" s="68"/>
      <c r="U1952" s="8"/>
      <c r="V1952" s="8"/>
      <c r="W1952" s="8"/>
      <c r="X1952" s="8"/>
      <c r="Y1952" s="8"/>
      <c r="Z1952" s="8"/>
      <c r="AA1952" s="8"/>
      <c r="AB1952" s="8"/>
      <c r="AC1952" s="8"/>
      <c r="AD1952" s="8"/>
      <c r="AE1952" s="8"/>
      <c r="AF1952" s="8"/>
      <c r="AG1952" s="8"/>
      <c r="AH1952" s="8"/>
      <c r="AI1952" s="8"/>
      <c r="AJ1952" s="16"/>
      <c r="AK1952" s="16"/>
      <c r="AL1952" s="16"/>
      <c r="AM1952" s="16"/>
      <c r="AN1952" s="8"/>
      <c r="AO1952" s="8"/>
      <c r="AP1952" s="8"/>
      <c r="AQ1952" s="8"/>
      <c r="AR1952" s="8"/>
      <c r="AS1952" s="8"/>
      <c r="AT1952" s="8"/>
      <c r="AU1952" s="8"/>
      <c r="AV1952" s="8"/>
      <c r="AW1952" s="8"/>
    </row>
    <row r="1953" spans="1:49" s="18" customFormat="1" ht="22.5" x14ac:dyDescent="0.2">
      <c r="A1953" s="209" t="s">
        <v>1620</v>
      </c>
      <c r="B1953" s="75"/>
      <c r="C1953" s="1"/>
      <c r="D1953" s="80"/>
      <c r="E1953" s="1"/>
      <c r="F1953" s="80"/>
      <c r="G1953" s="1"/>
      <c r="H1953" s="80"/>
      <c r="I1953" s="1"/>
      <c r="J1953" s="80"/>
      <c r="K1953" s="1"/>
      <c r="L1953" s="80"/>
      <c r="M1953" s="1"/>
      <c r="N1953" s="80"/>
      <c r="O1953" s="1"/>
      <c r="P1953" s="81"/>
      <c r="Q1953" s="177"/>
      <c r="R1953" s="115"/>
      <c r="S1953" s="87"/>
      <c r="T1953" s="54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3"/>
      <c r="AK1953" s="3"/>
      <c r="AL1953" s="3"/>
      <c r="AM1953" s="3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</row>
    <row r="1954" spans="1:49" s="18" customFormat="1" ht="12.75" x14ac:dyDescent="0.2">
      <c r="A1954" s="210" t="s">
        <v>1621</v>
      </c>
      <c r="B1954" s="75"/>
      <c r="C1954" s="1"/>
      <c r="D1954" s="80"/>
      <c r="E1954" s="1"/>
      <c r="F1954" s="80"/>
      <c r="G1954" s="1"/>
      <c r="H1954" s="80"/>
      <c r="I1954" s="1"/>
      <c r="J1954" s="80"/>
      <c r="K1954" s="1"/>
      <c r="L1954" s="80"/>
      <c r="M1954" s="1"/>
      <c r="N1954" s="80"/>
      <c r="O1954" s="1"/>
      <c r="P1954" s="81"/>
      <c r="Q1954" s="177">
        <f>'[6]Draft (3)'!G20</f>
        <v>200000</v>
      </c>
      <c r="R1954" s="115"/>
      <c r="S1954" s="87"/>
      <c r="T1954" s="54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3"/>
      <c r="AK1954" s="3"/>
      <c r="AL1954" s="3"/>
      <c r="AM1954" s="3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</row>
    <row r="1955" spans="1:49" s="18" customFormat="1" ht="12.75" x14ac:dyDescent="0.2">
      <c r="A1955" s="210" t="s">
        <v>1622</v>
      </c>
      <c r="B1955" s="75"/>
      <c r="C1955" s="1"/>
      <c r="D1955" s="80"/>
      <c r="E1955" s="1"/>
      <c r="F1955" s="80"/>
      <c r="G1955" s="1"/>
      <c r="H1955" s="80"/>
      <c r="I1955" s="1"/>
      <c r="J1955" s="80"/>
      <c r="K1955" s="1"/>
      <c r="L1955" s="80"/>
      <c r="M1955" s="1"/>
      <c r="N1955" s="80"/>
      <c r="O1955" s="1"/>
      <c r="P1955" s="81"/>
      <c r="Q1955" s="177"/>
      <c r="R1955" s="115"/>
      <c r="S1955" s="87"/>
      <c r="T1955" s="54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3"/>
      <c r="AK1955" s="3"/>
      <c r="AL1955" s="3"/>
      <c r="AM1955" s="3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</row>
    <row r="1956" spans="1:49" s="18" customFormat="1" ht="22.5" x14ac:dyDescent="0.2">
      <c r="A1956" s="211" t="s">
        <v>1623</v>
      </c>
      <c r="B1956" s="75" t="s">
        <v>2852</v>
      </c>
      <c r="C1956" s="1"/>
      <c r="D1956" s="80"/>
      <c r="E1956" s="1"/>
      <c r="F1956" s="80"/>
      <c r="G1956" s="1"/>
      <c r="H1956" s="80"/>
      <c r="I1956" s="1"/>
      <c r="J1956" s="80"/>
      <c r="K1956" s="1"/>
      <c r="L1956" s="80"/>
      <c r="M1956" s="1"/>
      <c r="N1956" s="80"/>
      <c r="O1956" s="1"/>
      <c r="P1956" s="81"/>
      <c r="Q1956" s="177"/>
      <c r="R1956" s="115"/>
      <c r="S1956" s="87"/>
      <c r="T1956" s="54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3"/>
      <c r="AK1956" s="3"/>
      <c r="AL1956" s="3"/>
      <c r="AM1956" s="3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</row>
    <row r="1957" spans="1:49" s="18" customFormat="1" ht="22.5" x14ac:dyDescent="0.2">
      <c r="A1957" s="212" t="s">
        <v>1624</v>
      </c>
      <c r="B1957" s="75" t="s">
        <v>2852</v>
      </c>
      <c r="C1957" s="1"/>
      <c r="D1957" s="80"/>
      <c r="E1957" s="1"/>
      <c r="F1957" s="80"/>
      <c r="G1957" s="1"/>
      <c r="H1957" s="80"/>
      <c r="I1957" s="1"/>
      <c r="J1957" s="80"/>
      <c r="K1957" s="1"/>
      <c r="L1957" s="80"/>
      <c r="M1957" s="1"/>
      <c r="N1957" s="80"/>
      <c r="O1957" s="1"/>
      <c r="P1957" s="81"/>
      <c r="Q1957" s="177">
        <f>'[6]Draft (3)'!G24</f>
        <v>540000</v>
      </c>
      <c r="R1957" s="115"/>
      <c r="S1957" s="87"/>
      <c r="T1957" s="54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3"/>
      <c r="AK1957" s="3"/>
      <c r="AL1957" s="3"/>
      <c r="AM1957" s="3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</row>
    <row r="1958" spans="1:49" s="18" customFormat="1" ht="22.5" x14ac:dyDescent="0.2">
      <c r="A1958" s="213" t="s">
        <v>1625</v>
      </c>
      <c r="B1958" s="75" t="s">
        <v>2852</v>
      </c>
      <c r="C1958" s="1"/>
      <c r="D1958" s="80"/>
      <c r="E1958" s="1"/>
      <c r="F1958" s="80"/>
      <c r="G1958" s="1"/>
      <c r="H1958" s="80"/>
      <c r="I1958" s="1"/>
      <c r="J1958" s="80"/>
      <c r="K1958" s="1"/>
      <c r="L1958" s="80"/>
      <c r="M1958" s="1"/>
      <c r="N1958" s="80"/>
      <c r="O1958" s="1"/>
      <c r="P1958" s="81"/>
      <c r="Q1958" s="177">
        <f>'[6]Draft (3)'!G25</f>
        <v>40000</v>
      </c>
      <c r="R1958" s="115"/>
      <c r="S1958" s="87"/>
      <c r="T1958" s="54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3"/>
      <c r="AK1958" s="3"/>
      <c r="AL1958" s="3"/>
      <c r="AM1958" s="3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</row>
    <row r="1959" spans="1:49" s="18" customFormat="1" ht="22.5" x14ac:dyDescent="0.2">
      <c r="A1959" s="213" t="s">
        <v>1626</v>
      </c>
      <c r="B1959" s="75" t="s">
        <v>2852</v>
      </c>
      <c r="C1959" s="1"/>
      <c r="D1959" s="80"/>
      <c r="E1959" s="1"/>
      <c r="F1959" s="80"/>
      <c r="G1959" s="1"/>
      <c r="H1959" s="80"/>
      <c r="I1959" s="1"/>
      <c r="J1959" s="80"/>
      <c r="K1959" s="1"/>
      <c r="L1959" s="80"/>
      <c r="M1959" s="1"/>
      <c r="N1959" s="80"/>
      <c r="O1959" s="1"/>
      <c r="P1959" s="81"/>
      <c r="Q1959" s="177">
        <f>'[6]Draft (3)'!G26</f>
        <v>2000</v>
      </c>
      <c r="R1959" s="115"/>
      <c r="S1959" s="87"/>
      <c r="T1959" s="54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3"/>
      <c r="AK1959" s="3"/>
      <c r="AL1959" s="3"/>
      <c r="AM1959" s="3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</row>
    <row r="1960" spans="1:49" s="18" customFormat="1" ht="22.5" x14ac:dyDescent="0.2">
      <c r="A1960" s="213" t="s">
        <v>1627</v>
      </c>
      <c r="B1960" s="75" t="s">
        <v>2852</v>
      </c>
      <c r="C1960" s="1"/>
      <c r="D1960" s="80"/>
      <c r="E1960" s="1"/>
      <c r="F1960" s="80"/>
      <c r="G1960" s="1"/>
      <c r="H1960" s="80"/>
      <c r="I1960" s="1"/>
      <c r="J1960" s="80"/>
      <c r="K1960" s="1"/>
      <c r="L1960" s="80"/>
      <c r="M1960" s="1"/>
      <c r="N1960" s="80"/>
      <c r="O1960" s="1"/>
      <c r="P1960" s="81"/>
      <c r="Q1960" s="177">
        <f>'[6]Draft (3)'!G27</f>
        <v>200000</v>
      </c>
      <c r="R1960" s="115"/>
      <c r="S1960" s="87"/>
      <c r="T1960" s="54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3"/>
      <c r="AK1960" s="3"/>
      <c r="AL1960" s="3"/>
      <c r="AM1960" s="3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</row>
    <row r="1961" spans="1:49" s="18" customFormat="1" ht="22.5" x14ac:dyDescent="0.2">
      <c r="A1961" s="214" t="s">
        <v>1628</v>
      </c>
      <c r="B1961" s="75" t="s">
        <v>2852</v>
      </c>
      <c r="C1961" s="1"/>
      <c r="D1961" s="80"/>
      <c r="E1961" s="1"/>
      <c r="F1961" s="80"/>
      <c r="G1961" s="1"/>
      <c r="H1961" s="80"/>
      <c r="I1961" s="1"/>
      <c r="J1961" s="80"/>
      <c r="K1961" s="1"/>
      <c r="L1961" s="80"/>
      <c r="M1961" s="1"/>
      <c r="N1961" s="80"/>
      <c r="O1961" s="1"/>
      <c r="P1961" s="81"/>
      <c r="Q1961" s="177"/>
      <c r="R1961" s="115"/>
      <c r="S1961" s="87"/>
      <c r="T1961" s="54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3"/>
      <c r="AK1961" s="3"/>
      <c r="AL1961" s="3"/>
      <c r="AM1961" s="3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</row>
    <row r="1962" spans="1:49" s="18" customFormat="1" ht="22.5" x14ac:dyDescent="0.2">
      <c r="A1962" s="215" t="s">
        <v>1629</v>
      </c>
      <c r="B1962" s="75" t="s">
        <v>2852</v>
      </c>
      <c r="C1962" s="1"/>
      <c r="D1962" s="80"/>
      <c r="E1962" s="1"/>
      <c r="F1962" s="80"/>
      <c r="G1962" s="1"/>
      <c r="H1962" s="80"/>
      <c r="I1962" s="1"/>
      <c r="J1962" s="80"/>
      <c r="K1962" s="1"/>
      <c r="L1962" s="80"/>
      <c r="M1962" s="1"/>
      <c r="N1962" s="80"/>
      <c r="O1962" s="1"/>
      <c r="P1962" s="81"/>
      <c r="Q1962" s="177">
        <f>'[6]Draft (3)'!G31</f>
        <v>300000</v>
      </c>
      <c r="R1962" s="115"/>
      <c r="S1962" s="87"/>
      <c r="T1962" s="54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3"/>
      <c r="AK1962" s="3"/>
      <c r="AL1962" s="3"/>
      <c r="AM1962" s="3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</row>
    <row r="1963" spans="1:49" s="18" customFormat="1" ht="22.5" x14ac:dyDescent="0.2">
      <c r="A1963" s="215" t="s">
        <v>1630</v>
      </c>
      <c r="B1963" s="75" t="s">
        <v>2852</v>
      </c>
      <c r="C1963" s="1"/>
      <c r="D1963" s="80"/>
      <c r="E1963" s="1"/>
      <c r="F1963" s="80"/>
      <c r="G1963" s="1"/>
      <c r="H1963" s="80"/>
      <c r="I1963" s="1"/>
      <c r="J1963" s="80"/>
      <c r="K1963" s="1"/>
      <c r="L1963" s="80"/>
      <c r="M1963" s="1"/>
      <c r="N1963" s="80"/>
      <c r="O1963" s="1"/>
      <c r="P1963" s="81"/>
      <c r="Q1963" s="177">
        <f>'[6]Draft (3)'!G32</f>
        <v>1500</v>
      </c>
      <c r="R1963" s="115"/>
      <c r="S1963" s="87"/>
      <c r="T1963" s="54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3"/>
      <c r="AK1963" s="3"/>
      <c r="AL1963" s="3"/>
      <c r="AM1963" s="3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</row>
    <row r="1964" spans="1:49" s="18" customFormat="1" ht="22.5" x14ac:dyDescent="0.2">
      <c r="A1964" s="215" t="s">
        <v>1631</v>
      </c>
      <c r="B1964" s="75" t="s">
        <v>2852</v>
      </c>
      <c r="C1964" s="1"/>
      <c r="D1964" s="80"/>
      <c r="E1964" s="1"/>
      <c r="F1964" s="80"/>
      <c r="G1964" s="1"/>
      <c r="H1964" s="80"/>
      <c r="I1964" s="1"/>
      <c r="J1964" s="80"/>
      <c r="K1964" s="1"/>
      <c r="L1964" s="80"/>
      <c r="M1964" s="1"/>
      <c r="N1964" s="80"/>
      <c r="O1964" s="1"/>
      <c r="P1964" s="81"/>
      <c r="Q1964" s="177">
        <f>'[6]Draft (3)'!G33</f>
        <v>3000</v>
      </c>
      <c r="R1964" s="115"/>
      <c r="S1964" s="87"/>
      <c r="T1964" s="54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3"/>
      <c r="AK1964" s="3"/>
      <c r="AL1964" s="3"/>
      <c r="AM1964" s="3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</row>
    <row r="1965" spans="1:49" s="18" customFormat="1" ht="22.5" x14ac:dyDescent="0.2">
      <c r="A1965" s="209" t="s">
        <v>1632</v>
      </c>
      <c r="B1965" s="75" t="s">
        <v>2852</v>
      </c>
      <c r="C1965" s="1"/>
      <c r="D1965" s="80"/>
      <c r="E1965" s="1"/>
      <c r="F1965" s="80"/>
      <c r="G1965" s="1"/>
      <c r="H1965" s="80"/>
      <c r="I1965" s="1"/>
      <c r="J1965" s="80"/>
      <c r="K1965" s="1"/>
      <c r="L1965" s="80"/>
      <c r="M1965" s="1"/>
      <c r="N1965" s="80"/>
      <c r="O1965" s="1"/>
      <c r="P1965" s="81"/>
      <c r="Q1965" s="177">
        <f>'[6]Draft (3)'!G36</f>
        <v>500000</v>
      </c>
      <c r="R1965" s="115"/>
      <c r="S1965" s="87"/>
      <c r="T1965" s="54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3"/>
      <c r="AK1965" s="3"/>
      <c r="AL1965" s="3"/>
      <c r="AM1965" s="3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</row>
    <row r="1966" spans="1:49" s="18" customFormat="1" ht="22.5" x14ac:dyDescent="0.2">
      <c r="A1966" s="209" t="s">
        <v>1633</v>
      </c>
      <c r="B1966" s="75"/>
      <c r="C1966" s="1"/>
      <c r="D1966" s="80"/>
      <c r="E1966" s="1"/>
      <c r="F1966" s="80"/>
      <c r="G1966" s="1"/>
      <c r="H1966" s="80"/>
      <c r="I1966" s="1"/>
      <c r="J1966" s="80"/>
      <c r="K1966" s="1"/>
      <c r="L1966" s="80"/>
      <c r="M1966" s="1"/>
      <c r="N1966" s="80"/>
      <c r="O1966" s="1"/>
      <c r="P1966" s="81"/>
      <c r="Q1966" s="177"/>
      <c r="R1966" s="115"/>
      <c r="S1966" s="87"/>
      <c r="T1966" s="54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3"/>
      <c r="AK1966" s="3"/>
      <c r="AL1966" s="3"/>
      <c r="AM1966" s="3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</row>
    <row r="1967" spans="1:49" s="18" customFormat="1" ht="22.5" x14ac:dyDescent="0.25">
      <c r="A1967" s="209" t="s">
        <v>1634</v>
      </c>
      <c r="B1967" s="75"/>
      <c r="C1967" s="1"/>
      <c r="D1967" s="80"/>
      <c r="E1967" s="1"/>
      <c r="F1967" s="80"/>
      <c r="G1967" s="1"/>
      <c r="H1967" s="80"/>
      <c r="I1967" s="1"/>
      <c r="J1967" s="80"/>
      <c r="K1967" s="1"/>
      <c r="L1967" s="80"/>
      <c r="M1967" s="1"/>
      <c r="N1967" s="80"/>
      <c r="O1967" s="1"/>
      <c r="P1967" s="81"/>
      <c r="Q1967" s="246"/>
      <c r="R1967" s="115"/>
      <c r="S1967" s="87"/>
      <c r="T1967" s="54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3"/>
      <c r="AK1967" s="3"/>
      <c r="AL1967" s="3"/>
      <c r="AM1967" s="3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</row>
    <row r="1968" spans="1:49" s="18" customFormat="1" ht="12.75" x14ac:dyDescent="0.25">
      <c r="A1968" s="217" t="s">
        <v>1630</v>
      </c>
      <c r="B1968" s="75"/>
      <c r="C1968" s="1"/>
      <c r="D1968" s="80"/>
      <c r="E1968" s="1"/>
      <c r="F1968" s="80"/>
      <c r="G1968" s="1"/>
      <c r="H1968" s="80"/>
      <c r="I1968" s="1"/>
      <c r="J1968" s="80"/>
      <c r="K1968" s="1"/>
      <c r="L1968" s="80"/>
      <c r="M1968" s="1"/>
      <c r="N1968" s="80"/>
      <c r="O1968" s="1"/>
      <c r="P1968" s="81"/>
      <c r="Q1968" s="246"/>
      <c r="R1968" s="115"/>
      <c r="S1968" s="87"/>
      <c r="T1968" s="54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3"/>
      <c r="AK1968" s="3"/>
      <c r="AL1968" s="3"/>
      <c r="AM1968" s="3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</row>
    <row r="1969" spans="1:49" s="18" customFormat="1" ht="22.5" x14ac:dyDescent="0.25">
      <c r="A1969" s="218" t="s">
        <v>1635</v>
      </c>
      <c r="B1969" s="75" t="s">
        <v>2852</v>
      </c>
      <c r="C1969" s="1"/>
      <c r="D1969" s="80"/>
      <c r="E1969" s="1"/>
      <c r="F1969" s="80"/>
      <c r="G1969" s="1"/>
      <c r="H1969" s="80"/>
      <c r="I1969" s="1"/>
      <c r="J1969" s="80"/>
      <c r="K1969" s="1"/>
      <c r="L1969" s="80"/>
      <c r="M1969" s="1"/>
      <c r="N1969" s="80"/>
      <c r="O1969" s="1"/>
      <c r="P1969" s="81"/>
      <c r="Q1969" s="246">
        <v>560.25</v>
      </c>
      <c r="R1969" s="115"/>
      <c r="S1969" s="87"/>
      <c r="T1969" s="54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3"/>
      <c r="AK1969" s="3"/>
      <c r="AL1969" s="3"/>
      <c r="AM1969" s="3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</row>
    <row r="1970" spans="1:49" s="18" customFormat="1" ht="22.5" x14ac:dyDescent="0.25">
      <c r="A1970" s="218" t="s">
        <v>1636</v>
      </c>
      <c r="B1970" s="75" t="s">
        <v>2852</v>
      </c>
      <c r="C1970" s="1"/>
      <c r="D1970" s="80"/>
      <c r="E1970" s="1"/>
      <c r="F1970" s="80"/>
      <c r="G1970" s="1"/>
      <c r="H1970" s="80"/>
      <c r="I1970" s="1"/>
      <c r="J1970" s="80"/>
      <c r="K1970" s="1"/>
      <c r="L1970" s="80"/>
      <c r="M1970" s="1"/>
      <c r="N1970" s="80"/>
      <c r="O1970" s="1"/>
      <c r="P1970" s="81"/>
      <c r="Q1970" s="246">
        <v>1890.4</v>
      </c>
      <c r="R1970" s="115"/>
      <c r="S1970" s="87"/>
      <c r="T1970" s="54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3"/>
      <c r="AK1970" s="3"/>
      <c r="AL1970" s="3"/>
      <c r="AM1970" s="3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</row>
    <row r="1971" spans="1:49" s="18" customFormat="1" ht="22.5" x14ac:dyDescent="0.25">
      <c r="A1971" s="218" t="s">
        <v>1637</v>
      </c>
      <c r="B1971" s="75" t="s">
        <v>2852</v>
      </c>
      <c r="C1971" s="1"/>
      <c r="D1971" s="80"/>
      <c r="E1971" s="1"/>
      <c r="F1971" s="80"/>
      <c r="G1971" s="1"/>
      <c r="H1971" s="80"/>
      <c r="I1971" s="1"/>
      <c r="J1971" s="80"/>
      <c r="K1971" s="1"/>
      <c r="L1971" s="80"/>
      <c r="M1971" s="1"/>
      <c r="N1971" s="80"/>
      <c r="O1971" s="1"/>
      <c r="P1971" s="81"/>
      <c r="Q1971" s="246">
        <v>5313.6</v>
      </c>
      <c r="R1971" s="115"/>
      <c r="S1971" s="87"/>
      <c r="T1971" s="54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3"/>
      <c r="AK1971" s="3"/>
      <c r="AL1971" s="3"/>
      <c r="AM1971" s="3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</row>
    <row r="1972" spans="1:49" s="18" customFormat="1" ht="22.5" x14ac:dyDescent="0.25">
      <c r="A1972" s="218" t="s">
        <v>1638</v>
      </c>
      <c r="B1972" s="75" t="s">
        <v>2852</v>
      </c>
      <c r="C1972" s="1"/>
      <c r="D1972" s="80"/>
      <c r="E1972" s="1"/>
      <c r="F1972" s="80"/>
      <c r="G1972" s="1"/>
      <c r="H1972" s="80"/>
      <c r="I1972" s="1"/>
      <c r="J1972" s="80"/>
      <c r="K1972" s="1"/>
      <c r="L1972" s="80"/>
      <c r="M1972" s="1"/>
      <c r="N1972" s="80"/>
      <c r="O1972" s="1"/>
      <c r="P1972" s="81"/>
      <c r="Q1972" s="246">
        <v>5313.6</v>
      </c>
      <c r="R1972" s="115"/>
      <c r="S1972" s="87"/>
      <c r="T1972" s="54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3"/>
      <c r="AK1972" s="3"/>
      <c r="AL1972" s="3"/>
      <c r="AM1972" s="3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</row>
    <row r="1973" spans="1:49" s="18" customFormat="1" ht="22.5" x14ac:dyDescent="0.25">
      <c r="A1973" s="218" t="s">
        <v>1639</v>
      </c>
      <c r="B1973" s="75" t="s">
        <v>2852</v>
      </c>
      <c r="C1973" s="1"/>
      <c r="D1973" s="80"/>
      <c r="E1973" s="1"/>
      <c r="F1973" s="80"/>
      <c r="G1973" s="1"/>
      <c r="H1973" s="80"/>
      <c r="I1973" s="1"/>
      <c r="J1973" s="80"/>
      <c r="K1973" s="1"/>
      <c r="L1973" s="80"/>
      <c r="M1973" s="1"/>
      <c r="N1973" s="80"/>
      <c r="O1973" s="1"/>
      <c r="P1973" s="81"/>
      <c r="Q1973" s="246">
        <v>5313.6</v>
      </c>
      <c r="R1973" s="115"/>
      <c r="S1973" s="87"/>
      <c r="T1973" s="54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3"/>
      <c r="AK1973" s="3"/>
      <c r="AL1973" s="3"/>
      <c r="AM1973" s="3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</row>
    <row r="1974" spans="1:49" s="18" customFormat="1" ht="22.5" x14ac:dyDescent="0.25">
      <c r="A1974" s="218" t="s">
        <v>1640</v>
      </c>
      <c r="B1974" s="75" t="s">
        <v>2852</v>
      </c>
      <c r="C1974" s="1"/>
      <c r="D1974" s="80"/>
      <c r="E1974" s="1"/>
      <c r="F1974" s="80"/>
      <c r="G1974" s="1"/>
      <c r="H1974" s="80"/>
      <c r="I1974" s="1"/>
      <c r="J1974" s="80"/>
      <c r="K1974" s="1"/>
      <c r="L1974" s="80"/>
      <c r="M1974" s="1"/>
      <c r="N1974" s="80"/>
      <c r="O1974" s="1"/>
      <c r="P1974" s="81"/>
      <c r="Q1974" s="246">
        <v>5313.6</v>
      </c>
      <c r="R1974" s="115"/>
      <c r="S1974" s="87"/>
      <c r="T1974" s="54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3"/>
      <c r="AK1974" s="3"/>
      <c r="AL1974" s="3"/>
      <c r="AM1974" s="3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</row>
    <row r="1975" spans="1:49" s="18" customFormat="1" ht="33.75" x14ac:dyDescent="0.25">
      <c r="A1975" s="218" t="s">
        <v>1641</v>
      </c>
      <c r="B1975" s="75" t="s">
        <v>2852</v>
      </c>
      <c r="C1975" s="1"/>
      <c r="D1975" s="80"/>
      <c r="E1975" s="1"/>
      <c r="F1975" s="80"/>
      <c r="G1975" s="1"/>
      <c r="H1975" s="80"/>
      <c r="I1975" s="1"/>
      <c r="J1975" s="80"/>
      <c r="K1975" s="1"/>
      <c r="L1975" s="80"/>
      <c r="M1975" s="1"/>
      <c r="N1975" s="80"/>
      <c r="O1975" s="1"/>
      <c r="P1975" s="81"/>
      <c r="Q1975" s="246">
        <v>772.2</v>
      </c>
      <c r="R1975" s="115"/>
      <c r="S1975" s="87"/>
      <c r="T1975" s="54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3"/>
      <c r="AK1975" s="3"/>
      <c r="AL1975" s="3"/>
      <c r="AM1975" s="3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</row>
    <row r="1976" spans="1:49" s="18" customFormat="1" ht="22.5" x14ac:dyDescent="0.25">
      <c r="A1976" s="218" t="s">
        <v>1642</v>
      </c>
      <c r="B1976" s="75" t="s">
        <v>2852</v>
      </c>
      <c r="C1976" s="1"/>
      <c r="D1976" s="80"/>
      <c r="E1976" s="1"/>
      <c r="F1976" s="80"/>
      <c r="G1976" s="1"/>
      <c r="H1976" s="80"/>
      <c r="I1976" s="1"/>
      <c r="J1976" s="80"/>
      <c r="K1976" s="1"/>
      <c r="L1976" s="80"/>
      <c r="M1976" s="1"/>
      <c r="N1976" s="80"/>
      <c r="O1976" s="1"/>
      <c r="P1976" s="81"/>
      <c r="Q1976" s="246">
        <v>999</v>
      </c>
      <c r="R1976" s="115"/>
      <c r="S1976" s="87"/>
      <c r="T1976" s="54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3"/>
      <c r="AK1976" s="3"/>
      <c r="AL1976" s="3"/>
      <c r="AM1976" s="3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</row>
    <row r="1977" spans="1:49" s="18" customFormat="1" ht="22.5" x14ac:dyDescent="0.25">
      <c r="A1977" s="218" t="s">
        <v>1643</v>
      </c>
      <c r="B1977" s="75" t="s">
        <v>2852</v>
      </c>
      <c r="C1977" s="1"/>
      <c r="D1977" s="80"/>
      <c r="E1977" s="1"/>
      <c r="F1977" s="80"/>
      <c r="G1977" s="1"/>
      <c r="H1977" s="80"/>
      <c r="I1977" s="1"/>
      <c r="J1977" s="80"/>
      <c r="K1977" s="1"/>
      <c r="L1977" s="80"/>
      <c r="M1977" s="1"/>
      <c r="N1977" s="80"/>
      <c r="O1977" s="1"/>
      <c r="P1977" s="81"/>
      <c r="Q1977" s="246">
        <v>283.5</v>
      </c>
      <c r="R1977" s="115"/>
      <c r="S1977" s="87"/>
      <c r="T1977" s="54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3"/>
      <c r="AK1977" s="3"/>
      <c r="AL1977" s="3"/>
      <c r="AM1977" s="3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</row>
    <row r="1978" spans="1:49" s="18" customFormat="1" ht="22.5" x14ac:dyDescent="0.25">
      <c r="A1978" s="218" t="s">
        <v>1644</v>
      </c>
      <c r="B1978" s="75" t="s">
        <v>2852</v>
      </c>
      <c r="C1978" s="1"/>
      <c r="D1978" s="80"/>
      <c r="E1978" s="1"/>
      <c r="F1978" s="80"/>
      <c r="G1978" s="1"/>
      <c r="H1978" s="80"/>
      <c r="I1978" s="1"/>
      <c r="J1978" s="80"/>
      <c r="K1978" s="1"/>
      <c r="L1978" s="80"/>
      <c r="M1978" s="1"/>
      <c r="N1978" s="80"/>
      <c r="O1978" s="1"/>
      <c r="P1978" s="81"/>
      <c r="Q1978" s="246">
        <v>86.4</v>
      </c>
      <c r="R1978" s="115"/>
      <c r="S1978" s="87"/>
      <c r="T1978" s="54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3"/>
      <c r="AK1978" s="3"/>
      <c r="AL1978" s="3"/>
      <c r="AM1978" s="3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</row>
    <row r="1979" spans="1:49" s="18" customFormat="1" ht="22.5" x14ac:dyDescent="0.25">
      <c r="A1979" s="218" t="s">
        <v>1645</v>
      </c>
      <c r="B1979" s="75" t="s">
        <v>2852</v>
      </c>
      <c r="C1979" s="1"/>
      <c r="D1979" s="80"/>
      <c r="E1979" s="1"/>
      <c r="F1979" s="80"/>
      <c r="G1979" s="1"/>
      <c r="H1979" s="80"/>
      <c r="I1979" s="1"/>
      <c r="J1979" s="80"/>
      <c r="K1979" s="1"/>
      <c r="L1979" s="80"/>
      <c r="M1979" s="1"/>
      <c r="N1979" s="80"/>
      <c r="O1979" s="1"/>
      <c r="P1979" s="81"/>
      <c r="Q1979" s="246">
        <v>253.8</v>
      </c>
      <c r="R1979" s="115"/>
      <c r="S1979" s="87"/>
      <c r="T1979" s="54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3"/>
      <c r="AK1979" s="3"/>
      <c r="AL1979" s="3"/>
      <c r="AM1979" s="3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</row>
    <row r="1980" spans="1:49" s="18" customFormat="1" ht="22.5" x14ac:dyDescent="0.25">
      <c r="A1980" s="218" t="s">
        <v>1646</v>
      </c>
      <c r="B1980" s="75" t="s">
        <v>2852</v>
      </c>
      <c r="C1980" s="1"/>
      <c r="D1980" s="80"/>
      <c r="E1980" s="1"/>
      <c r="F1980" s="80"/>
      <c r="G1980" s="1"/>
      <c r="H1980" s="80"/>
      <c r="I1980" s="1"/>
      <c r="J1980" s="80"/>
      <c r="K1980" s="1"/>
      <c r="L1980" s="80"/>
      <c r="M1980" s="1"/>
      <c r="N1980" s="80"/>
      <c r="O1980" s="1"/>
      <c r="P1980" s="81"/>
      <c r="Q1980" s="246">
        <v>1822.5</v>
      </c>
      <c r="R1980" s="115"/>
      <c r="S1980" s="87"/>
      <c r="T1980" s="54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3"/>
      <c r="AK1980" s="3"/>
      <c r="AL1980" s="3"/>
      <c r="AM1980" s="3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</row>
    <row r="1981" spans="1:49" s="18" customFormat="1" ht="22.5" x14ac:dyDescent="0.25">
      <c r="A1981" s="218" t="s">
        <v>1647</v>
      </c>
      <c r="B1981" s="75" t="s">
        <v>2852</v>
      </c>
      <c r="C1981" s="1"/>
      <c r="D1981" s="80"/>
      <c r="E1981" s="1"/>
      <c r="F1981" s="80"/>
      <c r="G1981" s="1"/>
      <c r="H1981" s="80"/>
      <c r="I1981" s="1"/>
      <c r="J1981" s="80"/>
      <c r="K1981" s="1"/>
      <c r="L1981" s="80"/>
      <c r="M1981" s="1"/>
      <c r="N1981" s="80"/>
      <c r="O1981" s="1"/>
      <c r="P1981" s="81"/>
      <c r="Q1981" s="246">
        <v>1822.5</v>
      </c>
      <c r="R1981" s="115"/>
      <c r="S1981" s="87"/>
      <c r="T1981" s="54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3"/>
      <c r="AK1981" s="3"/>
      <c r="AL1981" s="3"/>
      <c r="AM1981" s="3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</row>
    <row r="1982" spans="1:49" s="18" customFormat="1" ht="22.5" x14ac:dyDescent="0.25">
      <c r="A1982" s="218" t="s">
        <v>1648</v>
      </c>
      <c r="B1982" s="75" t="s">
        <v>2852</v>
      </c>
      <c r="C1982" s="1"/>
      <c r="D1982" s="80"/>
      <c r="E1982" s="1"/>
      <c r="F1982" s="80"/>
      <c r="G1982" s="1"/>
      <c r="H1982" s="80"/>
      <c r="I1982" s="1"/>
      <c r="J1982" s="80"/>
      <c r="K1982" s="1"/>
      <c r="L1982" s="80"/>
      <c r="M1982" s="1"/>
      <c r="N1982" s="80"/>
      <c r="O1982" s="1"/>
      <c r="P1982" s="81"/>
      <c r="Q1982" s="246">
        <v>67.5</v>
      </c>
      <c r="R1982" s="115"/>
      <c r="S1982" s="87"/>
      <c r="T1982" s="54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3"/>
      <c r="AK1982" s="3"/>
      <c r="AL1982" s="3"/>
      <c r="AM1982" s="3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</row>
    <row r="1983" spans="1:49" s="18" customFormat="1" ht="22.5" x14ac:dyDescent="0.25">
      <c r="A1983" s="218" t="s">
        <v>1649</v>
      </c>
      <c r="B1983" s="75" t="s">
        <v>2852</v>
      </c>
      <c r="C1983" s="1"/>
      <c r="D1983" s="80"/>
      <c r="E1983" s="1"/>
      <c r="F1983" s="80"/>
      <c r="G1983" s="1"/>
      <c r="H1983" s="80"/>
      <c r="I1983" s="1"/>
      <c r="J1983" s="80"/>
      <c r="K1983" s="1"/>
      <c r="L1983" s="80"/>
      <c r="M1983" s="1"/>
      <c r="N1983" s="80"/>
      <c r="O1983" s="1"/>
      <c r="P1983" s="81"/>
      <c r="Q1983" s="246">
        <v>151.19999999999999</v>
      </c>
      <c r="R1983" s="115"/>
      <c r="S1983" s="87"/>
      <c r="T1983" s="54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3"/>
      <c r="AK1983" s="3"/>
      <c r="AL1983" s="3"/>
      <c r="AM1983" s="3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</row>
    <row r="1984" spans="1:49" s="18" customFormat="1" ht="22.5" x14ac:dyDescent="0.25">
      <c r="A1984" s="218" t="s">
        <v>1650</v>
      </c>
      <c r="B1984" s="75" t="s">
        <v>2852</v>
      </c>
      <c r="C1984" s="1"/>
      <c r="D1984" s="80"/>
      <c r="E1984" s="1"/>
      <c r="F1984" s="80"/>
      <c r="G1984" s="1"/>
      <c r="H1984" s="80"/>
      <c r="I1984" s="1"/>
      <c r="J1984" s="80"/>
      <c r="K1984" s="1"/>
      <c r="L1984" s="80"/>
      <c r="M1984" s="1"/>
      <c r="N1984" s="80"/>
      <c r="O1984" s="1"/>
      <c r="P1984" s="81"/>
      <c r="Q1984" s="246">
        <v>232</v>
      </c>
      <c r="R1984" s="115"/>
      <c r="S1984" s="87"/>
      <c r="T1984" s="54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3"/>
      <c r="AK1984" s="3"/>
      <c r="AL1984" s="3"/>
      <c r="AM1984" s="3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</row>
    <row r="1985" spans="1:49" s="18" customFormat="1" ht="22.5" x14ac:dyDescent="0.25">
      <c r="A1985" s="218" t="s">
        <v>1651</v>
      </c>
      <c r="B1985" s="75" t="s">
        <v>2852</v>
      </c>
      <c r="C1985" s="1"/>
      <c r="D1985" s="80"/>
      <c r="E1985" s="1"/>
      <c r="F1985" s="80"/>
      <c r="G1985" s="1"/>
      <c r="H1985" s="80"/>
      <c r="I1985" s="1"/>
      <c r="J1985" s="80"/>
      <c r="K1985" s="1"/>
      <c r="L1985" s="80"/>
      <c r="M1985" s="1"/>
      <c r="N1985" s="80"/>
      <c r="O1985" s="1"/>
      <c r="P1985" s="81"/>
      <c r="Q1985" s="246">
        <v>502.2</v>
      </c>
      <c r="R1985" s="115"/>
      <c r="S1985" s="87"/>
      <c r="T1985" s="54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3"/>
      <c r="AK1985" s="3"/>
      <c r="AL1985" s="3"/>
      <c r="AM1985" s="3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</row>
    <row r="1986" spans="1:49" s="18" customFormat="1" ht="22.5" x14ac:dyDescent="0.25">
      <c r="A1986" s="218" t="s">
        <v>1652</v>
      </c>
      <c r="B1986" s="75" t="s">
        <v>2852</v>
      </c>
      <c r="C1986" s="1"/>
      <c r="D1986" s="80"/>
      <c r="E1986" s="1"/>
      <c r="F1986" s="80"/>
      <c r="G1986" s="1"/>
      <c r="H1986" s="80"/>
      <c r="I1986" s="1"/>
      <c r="J1986" s="80"/>
      <c r="K1986" s="1"/>
      <c r="L1986" s="80"/>
      <c r="M1986" s="1"/>
      <c r="N1986" s="80"/>
      <c r="O1986" s="1"/>
      <c r="P1986" s="81"/>
      <c r="Q1986" s="246">
        <v>108</v>
      </c>
      <c r="R1986" s="115"/>
      <c r="S1986" s="87"/>
      <c r="T1986" s="54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3"/>
      <c r="AK1986" s="3"/>
      <c r="AL1986" s="3"/>
      <c r="AM1986" s="3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</row>
    <row r="1987" spans="1:49" s="18" customFormat="1" ht="22.5" x14ac:dyDescent="0.25">
      <c r="A1987" s="218" t="s">
        <v>1653</v>
      </c>
      <c r="B1987" s="75" t="s">
        <v>2852</v>
      </c>
      <c r="C1987" s="1"/>
      <c r="D1987" s="80"/>
      <c r="E1987" s="1"/>
      <c r="F1987" s="80"/>
      <c r="G1987" s="1"/>
      <c r="H1987" s="80"/>
      <c r="I1987" s="1"/>
      <c r="J1987" s="80"/>
      <c r="K1987" s="1"/>
      <c r="L1987" s="80"/>
      <c r="M1987" s="1"/>
      <c r="N1987" s="80"/>
      <c r="O1987" s="1"/>
      <c r="P1987" s="81"/>
      <c r="Q1987" s="246">
        <v>64.8</v>
      </c>
      <c r="R1987" s="115"/>
      <c r="S1987" s="87"/>
      <c r="T1987" s="54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3"/>
      <c r="AK1987" s="3"/>
      <c r="AL1987" s="3"/>
      <c r="AM1987" s="3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</row>
    <row r="1988" spans="1:49" s="18" customFormat="1" ht="22.5" x14ac:dyDescent="0.25">
      <c r="A1988" s="218" t="s">
        <v>1654</v>
      </c>
      <c r="B1988" s="75" t="s">
        <v>2852</v>
      </c>
      <c r="C1988" s="1"/>
      <c r="D1988" s="80"/>
      <c r="E1988" s="1"/>
      <c r="F1988" s="80"/>
      <c r="G1988" s="1"/>
      <c r="H1988" s="80"/>
      <c r="I1988" s="1"/>
      <c r="J1988" s="80"/>
      <c r="K1988" s="1"/>
      <c r="L1988" s="80"/>
      <c r="M1988" s="1"/>
      <c r="N1988" s="80"/>
      <c r="O1988" s="1"/>
      <c r="P1988" s="81"/>
      <c r="Q1988" s="246">
        <v>2346.3200000000002</v>
      </c>
      <c r="R1988" s="115"/>
      <c r="S1988" s="87"/>
      <c r="T1988" s="54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3"/>
      <c r="AK1988" s="3"/>
      <c r="AL1988" s="3"/>
      <c r="AM1988" s="3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</row>
    <row r="1989" spans="1:49" s="18" customFormat="1" ht="22.5" x14ac:dyDescent="0.25">
      <c r="A1989" s="218" t="s">
        <v>1655</v>
      </c>
      <c r="B1989" s="75" t="s">
        <v>2852</v>
      </c>
      <c r="C1989" s="1"/>
      <c r="D1989" s="80"/>
      <c r="E1989" s="1"/>
      <c r="F1989" s="80"/>
      <c r="G1989" s="1"/>
      <c r="H1989" s="80"/>
      <c r="I1989" s="1"/>
      <c r="J1989" s="80"/>
      <c r="K1989" s="1"/>
      <c r="L1989" s="80"/>
      <c r="M1989" s="1"/>
      <c r="N1989" s="80"/>
      <c r="O1989" s="1"/>
      <c r="P1989" s="81"/>
      <c r="Q1989" s="246">
        <v>135</v>
      </c>
      <c r="R1989" s="115"/>
      <c r="S1989" s="87"/>
      <c r="T1989" s="54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3"/>
      <c r="AK1989" s="3"/>
      <c r="AL1989" s="3"/>
      <c r="AM1989" s="3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</row>
    <row r="1990" spans="1:49" s="18" customFormat="1" ht="22.5" x14ac:dyDescent="0.25">
      <c r="A1990" s="218" t="s">
        <v>1656</v>
      </c>
      <c r="B1990" s="75" t="s">
        <v>2852</v>
      </c>
      <c r="C1990" s="1"/>
      <c r="D1990" s="80"/>
      <c r="E1990" s="1"/>
      <c r="F1990" s="80"/>
      <c r="G1990" s="1"/>
      <c r="H1990" s="80"/>
      <c r="I1990" s="1"/>
      <c r="J1990" s="80"/>
      <c r="K1990" s="1"/>
      <c r="L1990" s="80"/>
      <c r="M1990" s="1"/>
      <c r="N1990" s="80"/>
      <c r="O1990" s="1"/>
      <c r="P1990" s="81"/>
      <c r="Q1990" s="246">
        <v>587.25</v>
      </c>
      <c r="R1990" s="115"/>
      <c r="S1990" s="87"/>
      <c r="T1990" s="54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3"/>
      <c r="AK1990" s="3"/>
      <c r="AL1990" s="3"/>
      <c r="AM1990" s="3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</row>
    <row r="1991" spans="1:49" s="18" customFormat="1" ht="22.5" x14ac:dyDescent="0.25">
      <c r="A1991" s="218" t="s">
        <v>1657</v>
      </c>
      <c r="B1991" s="75" t="s">
        <v>2852</v>
      </c>
      <c r="C1991" s="1"/>
      <c r="D1991" s="80"/>
      <c r="E1991" s="1"/>
      <c r="F1991" s="80"/>
      <c r="G1991" s="1"/>
      <c r="H1991" s="80"/>
      <c r="I1991" s="1"/>
      <c r="J1991" s="80"/>
      <c r="K1991" s="1"/>
      <c r="L1991" s="80"/>
      <c r="M1991" s="1"/>
      <c r="N1991" s="80"/>
      <c r="O1991" s="1"/>
      <c r="P1991" s="81"/>
      <c r="Q1991" s="246">
        <v>3780</v>
      </c>
      <c r="R1991" s="115"/>
      <c r="S1991" s="87"/>
      <c r="T1991" s="54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3"/>
      <c r="AK1991" s="3"/>
      <c r="AL1991" s="3"/>
      <c r="AM1991" s="3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</row>
    <row r="1992" spans="1:49" s="18" customFormat="1" ht="22.5" x14ac:dyDescent="0.25">
      <c r="A1992" s="218" t="s">
        <v>1658</v>
      </c>
      <c r="B1992" s="75" t="s">
        <v>2852</v>
      </c>
      <c r="C1992" s="1"/>
      <c r="D1992" s="80"/>
      <c r="E1992" s="1"/>
      <c r="F1992" s="80"/>
      <c r="G1992" s="1"/>
      <c r="H1992" s="80"/>
      <c r="I1992" s="1"/>
      <c r="J1992" s="80"/>
      <c r="K1992" s="1"/>
      <c r="L1992" s="80"/>
      <c r="M1992" s="1"/>
      <c r="N1992" s="80"/>
      <c r="O1992" s="1"/>
      <c r="P1992" s="81"/>
      <c r="Q1992" s="246">
        <v>4131</v>
      </c>
      <c r="R1992" s="115"/>
      <c r="S1992" s="87"/>
      <c r="T1992" s="54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3"/>
      <c r="AK1992" s="3"/>
      <c r="AL1992" s="3"/>
      <c r="AM1992" s="3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</row>
    <row r="1993" spans="1:49" s="18" customFormat="1" ht="22.5" x14ac:dyDescent="0.25">
      <c r="A1993" s="218" t="s">
        <v>1659</v>
      </c>
      <c r="B1993" s="75" t="s">
        <v>2852</v>
      </c>
      <c r="C1993" s="1"/>
      <c r="D1993" s="80"/>
      <c r="E1993" s="1"/>
      <c r="F1993" s="80"/>
      <c r="G1993" s="1"/>
      <c r="H1993" s="80"/>
      <c r="I1993" s="1"/>
      <c r="J1993" s="80"/>
      <c r="K1993" s="1"/>
      <c r="L1993" s="80"/>
      <c r="M1993" s="1"/>
      <c r="N1993" s="80"/>
      <c r="O1993" s="1"/>
      <c r="P1993" s="81"/>
      <c r="Q1993" s="246">
        <v>334.8</v>
      </c>
      <c r="R1993" s="115"/>
      <c r="S1993" s="87"/>
      <c r="T1993" s="54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3"/>
      <c r="AK1993" s="3"/>
      <c r="AL1993" s="3"/>
      <c r="AM1993" s="3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</row>
    <row r="1994" spans="1:49" s="18" customFormat="1" ht="22.5" x14ac:dyDescent="0.25">
      <c r="A1994" s="218" t="s">
        <v>1660</v>
      </c>
      <c r="B1994" s="75" t="s">
        <v>2852</v>
      </c>
      <c r="C1994" s="1"/>
      <c r="D1994" s="80"/>
      <c r="E1994" s="1"/>
      <c r="F1994" s="80"/>
      <c r="G1994" s="1"/>
      <c r="H1994" s="80"/>
      <c r="I1994" s="1"/>
      <c r="J1994" s="80"/>
      <c r="K1994" s="1"/>
      <c r="L1994" s="80"/>
      <c r="M1994" s="1"/>
      <c r="N1994" s="80"/>
      <c r="O1994" s="1"/>
      <c r="P1994" s="81"/>
      <c r="Q1994" s="246">
        <v>587.25</v>
      </c>
      <c r="R1994" s="115"/>
      <c r="S1994" s="87"/>
      <c r="T1994" s="54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3"/>
      <c r="AK1994" s="3"/>
      <c r="AL1994" s="3"/>
      <c r="AM1994" s="3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</row>
    <row r="1995" spans="1:49" s="18" customFormat="1" ht="22.5" x14ac:dyDescent="0.25">
      <c r="A1995" s="218" t="s">
        <v>1661</v>
      </c>
      <c r="B1995" s="75" t="s">
        <v>2852</v>
      </c>
      <c r="C1995" s="1"/>
      <c r="D1995" s="80"/>
      <c r="E1995" s="1"/>
      <c r="F1995" s="80"/>
      <c r="G1995" s="1"/>
      <c r="H1995" s="80"/>
      <c r="I1995" s="1"/>
      <c r="J1995" s="80"/>
      <c r="K1995" s="1"/>
      <c r="L1995" s="80"/>
      <c r="M1995" s="1"/>
      <c r="N1995" s="80"/>
      <c r="O1995" s="1"/>
      <c r="P1995" s="81"/>
      <c r="Q1995" s="246">
        <v>117.45</v>
      </c>
      <c r="R1995" s="115"/>
      <c r="S1995" s="87"/>
      <c r="T1995" s="54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3"/>
      <c r="AK1995" s="3"/>
      <c r="AL1995" s="3"/>
      <c r="AM1995" s="3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</row>
    <row r="1996" spans="1:49" s="18" customFormat="1" ht="56.25" x14ac:dyDescent="0.25">
      <c r="A1996" s="218" t="s">
        <v>1662</v>
      </c>
      <c r="B1996" s="75" t="s">
        <v>2852</v>
      </c>
      <c r="C1996" s="1"/>
      <c r="D1996" s="80"/>
      <c r="E1996" s="1"/>
      <c r="F1996" s="80"/>
      <c r="G1996" s="1"/>
      <c r="H1996" s="80"/>
      <c r="I1996" s="1"/>
      <c r="J1996" s="80"/>
      <c r="K1996" s="1"/>
      <c r="L1996" s="80"/>
      <c r="M1996" s="1"/>
      <c r="N1996" s="80"/>
      <c r="O1996" s="1"/>
      <c r="P1996" s="81"/>
      <c r="Q1996" s="246">
        <v>702</v>
      </c>
      <c r="R1996" s="115"/>
      <c r="S1996" s="87"/>
      <c r="T1996" s="54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3"/>
      <c r="AK1996" s="3"/>
      <c r="AL1996" s="3"/>
      <c r="AM1996" s="3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</row>
    <row r="1997" spans="1:49" s="18" customFormat="1" ht="56.25" x14ac:dyDescent="0.25">
      <c r="A1997" s="218" t="s">
        <v>1663</v>
      </c>
      <c r="B1997" s="75" t="s">
        <v>2852</v>
      </c>
      <c r="C1997" s="1"/>
      <c r="D1997" s="80"/>
      <c r="E1997" s="1"/>
      <c r="F1997" s="80"/>
      <c r="G1997" s="1"/>
      <c r="H1997" s="80"/>
      <c r="I1997" s="1"/>
      <c r="J1997" s="80"/>
      <c r="K1997" s="1"/>
      <c r="L1997" s="80"/>
      <c r="M1997" s="1"/>
      <c r="N1997" s="80"/>
      <c r="O1997" s="1"/>
      <c r="P1997" s="81"/>
      <c r="Q1997" s="246">
        <v>1215</v>
      </c>
      <c r="R1997" s="115"/>
      <c r="S1997" s="87"/>
      <c r="T1997" s="54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3"/>
      <c r="AK1997" s="3"/>
      <c r="AL1997" s="3"/>
      <c r="AM1997" s="3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</row>
    <row r="1998" spans="1:49" s="18" customFormat="1" ht="45" x14ac:dyDescent="0.25">
      <c r="A1998" s="218" t="s">
        <v>1664</v>
      </c>
      <c r="B1998" s="75" t="s">
        <v>2852</v>
      </c>
      <c r="C1998" s="1"/>
      <c r="D1998" s="80"/>
      <c r="E1998" s="1"/>
      <c r="F1998" s="80"/>
      <c r="G1998" s="1"/>
      <c r="H1998" s="80"/>
      <c r="I1998" s="1"/>
      <c r="J1998" s="80"/>
      <c r="K1998" s="1"/>
      <c r="L1998" s="80"/>
      <c r="M1998" s="1"/>
      <c r="N1998" s="80"/>
      <c r="O1998" s="1"/>
      <c r="P1998" s="81"/>
      <c r="Q1998" s="246">
        <v>945</v>
      </c>
      <c r="R1998" s="115"/>
      <c r="S1998" s="87"/>
      <c r="T1998" s="54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3"/>
      <c r="AK1998" s="3"/>
      <c r="AL1998" s="3"/>
      <c r="AM1998" s="3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</row>
    <row r="1999" spans="1:49" s="18" customFormat="1" ht="33.75" x14ac:dyDescent="0.25">
      <c r="A1999" s="218" t="s">
        <v>1665</v>
      </c>
      <c r="B1999" s="75" t="s">
        <v>2852</v>
      </c>
      <c r="C1999" s="1"/>
      <c r="D1999" s="80"/>
      <c r="E1999" s="1"/>
      <c r="F1999" s="80"/>
      <c r="G1999" s="1"/>
      <c r="H1999" s="80"/>
      <c r="I1999" s="1"/>
      <c r="J1999" s="80"/>
      <c r="K1999" s="1"/>
      <c r="L1999" s="80"/>
      <c r="M1999" s="1"/>
      <c r="N1999" s="80"/>
      <c r="O1999" s="1"/>
      <c r="P1999" s="81"/>
      <c r="Q1999" s="246">
        <v>155.25</v>
      </c>
      <c r="R1999" s="115"/>
      <c r="S1999" s="87"/>
      <c r="T1999" s="54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3"/>
      <c r="AK1999" s="3"/>
      <c r="AL1999" s="3"/>
      <c r="AM1999" s="3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</row>
    <row r="2000" spans="1:49" s="18" customFormat="1" ht="22.5" x14ac:dyDescent="0.25">
      <c r="A2000" s="218" t="s">
        <v>1666</v>
      </c>
      <c r="B2000" s="75" t="s">
        <v>2852</v>
      </c>
      <c r="C2000" s="1"/>
      <c r="D2000" s="80"/>
      <c r="E2000" s="1"/>
      <c r="F2000" s="80"/>
      <c r="G2000" s="1"/>
      <c r="H2000" s="80"/>
      <c r="I2000" s="1"/>
      <c r="J2000" s="80"/>
      <c r="K2000" s="1"/>
      <c r="L2000" s="80"/>
      <c r="M2000" s="1"/>
      <c r="N2000" s="80"/>
      <c r="O2000" s="1"/>
      <c r="P2000" s="81"/>
      <c r="Q2000" s="246">
        <v>224.79</v>
      </c>
      <c r="R2000" s="115"/>
      <c r="S2000" s="87"/>
      <c r="T2000" s="54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3"/>
      <c r="AK2000" s="3"/>
      <c r="AL2000" s="3"/>
      <c r="AM2000" s="3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</row>
    <row r="2001" spans="1:49" s="18" customFormat="1" ht="22.5" x14ac:dyDescent="0.25">
      <c r="A2001" s="218" t="s">
        <v>1667</v>
      </c>
      <c r="B2001" s="75" t="s">
        <v>2852</v>
      </c>
      <c r="C2001" s="1"/>
      <c r="D2001" s="80"/>
      <c r="E2001" s="1"/>
      <c r="F2001" s="80"/>
      <c r="G2001" s="1"/>
      <c r="H2001" s="80"/>
      <c r="I2001" s="1"/>
      <c r="J2001" s="80"/>
      <c r="K2001" s="1"/>
      <c r="L2001" s="80"/>
      <c r="M2001" s="1"/>
      <c r="N2001" s="80"/>
      <c r="O2001" s="1"/>
      <c r="P2001" s="81"/>
      <c r="Q2001" s="246">
        <v>236.3</v>
      </c>
      <c r="R2001" s="115"/>
      <c r="S2001" s="87"/>
      <c r="T2001" s="54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3"/>
      <c r="AK2001" s="3"/>
      <c r="AL2001" s="3"/>
      <c r="AM2001" s="3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</row>
    <row r="2002" spans="1:49" s="18" customFormat="1" ht="22.5" x14ac:dyDescent="0.25">
      <c r="A2002" s="218" t="s">
        <v>1668</v>
      </c>
      <c r="B2002" s="75" t="s">
        <v>2852</v>
      </c>
      <c r="C2002" s="1"/>
      <c r="D2002" s="80"/>
      <c r="E2002" s="1"/>
      <c r="F2002" s="80"/>
      <c r="G2002" s="1"/>
      <c r="H2002" s="80"/>
      <c r="I2002" s="1"/>
      <c r="J2002" s="80"/>
      <c r="K2002" s="1"/>
      <c r="L2002" s="80"/>
      <c r="M2002" s="1"/>
      <c r="N2002" s="80"/>
      <c r="O2002" s="1"/>
      <c r="P2002" s="81"/>
      <c r="Q2002" s="246">
        <v>162</v>
      </c>
      <c r="R2002" s="115"/>
      <c r="S2002" s="87"/>
      <c r="T2002" s="54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3"/>
      <c r="AK2002" s="3"/>
      <c r="AL2002" s="3"/>
      <c r="AM2002" s="3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</row>
    <row r="2003" spans="1:49" s="18" customFormat="1" ht="22.5" x14ac:dyDescent="0.25">
      <c r="A2003" s="218" t="s">
        <v>1669</v>
      </c>
      <c r="B2003" s="75" t="s">
        <v>2852</v>
      </c>
      <c r="C2003" s="1"/>
      <c r="D2003" s="80"/>
      <c r="E2003" s="1"/>
      <c r="F2003" s="80"/>
      <c r="G2003" s="1"/>
      <c r="H2003" s="80"/>
      <c r="I2003" s="1"/>
      <c r="J2003" s="80"/>
      <c r="K2003" s="1"/>
      <c r="L2003" s="80"/>
      <c r="M2003" s="1"/>
      <c r="N2003" s="80"/>
      <c r="O2003" s="1"/>
      <c r="P2003" s="81"/>
      <c r="Q2003" s="246">
        <v>194.4</v>
      </c>
      <c r="R2003" s="115"/>
      <c r="S2003" s="87"/>
      <c r="T2003" s="54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3"/>
      <c r="AK2003" s="3"/>
      <c r="AL2003" s="3"/>
      <c r="AM2003" s="3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</row>
    <row r="2004" spans="1:49" s="18" customFormat="1" ht="22.5" x14ac:dyDescent="0.25">
      <c r="A2004" s="218" t="s">
        <v>1670</v>
      </c>
      <c r="B2004" s="75" t="s">
        <v>2852</v>
      </c>
      <c r="C2004" s="1"/>
      <c r="D2004" s="80"/>
      <c r="E2004" s="1"/>
      <c r="F2004" s="80"/>
      <c r="G2004" s="1"/>
      <c r="H2004" s="80"/>
      <c r="I2004" s="1"/>
      <c r="J2004" s="80"/>
      <c r="K2004" s="1"/>
      <c r="L2004" s="80"/>
      <c r="M2004" s="1"/>
      <c r="N2004" s="80"/>
      <c r="O2004" s="1"/>
      <c r="P2004" s="81"/>
      <c r="Q2004" s="246">
        <v>3028</v>
      </c>
      <c r="R2004" s="115"/>
      <c r="S2004" s="87"/>
      <c r="T2004" s="54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3"/>
      <c r="AK2004" s="3"/>
      <c r="AL2004" s="3"/>
      <c r="AM2004" s="3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</row>
    <row r="2005" spans="1:49" s="18" customFormat="1" ht="22.5" x14ac:dyDescent="0.25">
      <c r="A2005" s="218" t="s">
        <v>1671</v>
      </c>
      <c r="B2005" s="75" t="s">
        <v>2852</v>
      </c>
      <c r="C2005" s="1"/>
      <c r="D2005" s="80"/>
      <c r="E2005" s="1"/>
      <c r="F2005" s="80"/>
      <c r="G2005" s="1"/>
      <c r="H2005" s="80"/>
      <c r="I2005" s="1"/>
      <c r="J2005" s="80"/>
      <c r="K2005" s="1"/>
      <c r="L2005" s="80"/>
      <c r="M2005" s="1"/>
      <c r="N2005" s="80"/>
      <c r="O2005" s="1"/>
      <c r="P2005" s="81"/>
      <c r="Q2005" s="246">
        <v>234.9</v>
      </c>
      <c r="R2005" s="115"/>
      <c r="S2005" s="87"/>
      <c r="T2005" s="54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3"/>
      <c r="AK2005" s="3"/>
      <c r="AL2005" s="3"/>
      <c r="AM2005" s="3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</row>
    <row r="2006" spans="1:49" s="33" customFormat="1" ht="22.5" x14ac:dyDescent="0.25">
      <c r="A2006" s="250" t="s">
        <v>1672</v>
      </c>
      <c r="B2006" s="127" t="s">
        <v>2852</v>
      </c>
      <c r="C2006" s="8"/>
      <c r="D2006" s="83"/>
      <c r="E2006" s="8"/>
      <c r="F2006" s="83"/>
      <c r="G2006" s="8"/>
      <c r="H2006" s="83"/>
      <c r="I2006" s="8"/>
      <c r="J2006" s="83"/>
      <c r="K2006" s="8"/>
      <c r="L2006" s="83"/>
      <c r="M2006" s="8"/>
      <c r="N2006" s="83"/>
      <c r="O2006" s="8"/>
      <c r="P2006" s="100"/>
      <c r="Q2006" s="206">
        <f>'[6]Draft (3)'!G78</f>
        <v>49987.360000000015</v>
      </c>
      <c r="R2006" s="17"/>
      <c r="S2006" s="104"/>
      <c r="T2006" s="6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16"/>
      <c r="AK2006" s="16"/>
      <c r="AL2006" s="16"/>
      <c r="AM2006" s="16"/>
      <c r="AN2006" s="8"/>
      <c r="AO2006" s="8"/>
      <c r="AP2006" s="8"/>
      <c r="AQ2006" s="8"/>
      <c r="AR2006" s="8"/>
      <c r="AS2006" s="8"/>
      <c r="AT2006" s="8"/>
      <c r="AU2006" s="8"/>
      <c r="AV2006" s="8"/>
      <c r="AW2006" s="8"/>
    </row>
    <row r="2007" spans="1:49" s="33" customFormat="1" ht="32.25" customHeight="1" x14ac:dyDescent="0.25">
      <c r="A2007" s="250" t="s">
        <v>1673</v>
      </c>
      <c r="B2007" s="127" t="s">
        <v>2852</v>
      </c>
      <c r="C2007" s="8"/>
      <c r="D2007" s="83"/>
      <c r="E2007" s="8"/>
      <c r="F2007" s="83"/>
      <c r="G2007" s="8"/>
      <c r="H2007" s="83"/>
      <c r="I2007" s="8"/>
      <c r="J2007" s="83"/>
      <c r="K2007" s="8"/>
      <c r="L2007" s="83"/>
      <c r="M2007" s="8"/>
      <c r="N2007" s="83"/>
      <c r="O2007" s="8"/>
      <c r="P2007" s="100"/>
      <c r="Q2007" s="206"/>
      <c r="R2007" s="17"/>
      <c r="S2007" s="104"/>
      <c r="T2007" s="6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16"/>
      <c r="AK2007" s="16"/>
      <c r="AL2007" s="16"/>
      <c r="AM2007" s="16"/>
      <c r="AN2007" s="8"/>
      <c r="AO2007" s="8"/>
      <c r="AP2007" s="8"/>
      <c r="AQ2007" s="8"/>
      <c r="AR2007" s="8"/>
      <c r="AS2007" s="8"/>
      <c r="AT2007" s="8"/>
      <c r="AU2007" s="8"/>
      <c r="AV2007" s="8"/>
      <c r="AW2007" s="8"/>
    </row>
    <row r="2008" spans="1:49" s="33" customFormat="1" ht="22.5" x14ac:dyDescent="0.25">
      <c r="A2008" s="251" t="s">
        <v>1570</v>
      </c>
      <c r="B2008" s="127" t="s">
        <v>2852</v>
      </c>
      <c r="C2008" s="8"/>
      <c r="D2008" s="83"/>
      <c r="E2008" s="8"/>
      <c r="F2008" s="83"/>
      <c r="G2008" s="8"/>
      <c r="H2008" s="83"/>
      <c r="I2008" s="8"/>
      <c r="J2008" s="83"/>
      <c r="K2008" s="8"/>
      <c r="L2008" s="83"/>
      <c r="M2008" s="8"/>
      <c r="N2008" s="83"/>
      <c r="O2008" s="8"/>
      <c r="P2008" s="100"/>
      <c r="Q2008" s="206">
        <f>'[6]Draft (3)'!G81</f>
        <v>10500000</v>
      </c>
      <c r="R2008" s="17"/>
      <c r="S2008" s="104"/>
      <c r="T2008" s="6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16"/>
      <c r="AK2008" s="16"/>
      <c r="AL2008" s="16"/>
      <c r="AM2008" s="16"/>
      <c r="AN2008" s="8"/>
      <c r="AO2008" s="8"/>
      <c r="AP2008" s="8"/>
      <c r="AQ2008" s="8"/>
      <c r="AR2008" s="8"/>
      <c r="AS2008" s="8"/>
      <c r="AT2008" s="8"/>
      <c r="AU2008" s="8"/>
      <c r="AV2008" s="8"/>
      <c r="AW2008" s="8"/>
    </row>
    <row r="2009" spans="1:49" s="33" customFormat="1" ht="22.5" x14ac:dyDescent="0.25">
      <c r="A2009" s="250" t="s">
        <v>1674</v>
      </c>
      <c r="B2009" s="127"/>
      <c r="C2009" s="8"/>
      <c r="D2009" s="83"/>
      <c r="E2009" s="8"/>
      <c r="F2009" s="83"/>
      <c r="G2009" s="8"/>
      <c r="H2009" s="83"/>
      <c r="I2009" s="8"/>
      <c r="J2009" s="83"/>
      <c r="K2009" s="8"/>
      <c r="L2009" s="83"/>
      <c r="M2009" s="8"/>
      <c r="N2009" s="83"/>
      <c r="O2009" s="8"/>
      <c r="P2009" s="100"/>
      <c r="Q2009" s="206"/>
      <c r="R2009" s="17"/>
      <c r="S2009" s="104"/>
      <c r="T2009" s="6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16"/>
      <c r="AK2009" s="16"/>
      <c r="AL2009" s="16"/>
      <c r="AM2009" s="16"/>
      <c r="AN2009" s="8"/>
      <c r="AO2009" s="8"/>
      <c r="AP2009" s="8"/>
      <c r="AQ2009" s="8"/>
      <c r="AR2009" s="8"/>
      <c r="AS2009" s="8"/>
      <c r="AT2009" s="8"/>
      <c r="AU2009" s="8"/>
      <c r="AV2009" s="8"/>
      <c r="AW2009" s="8"/>
    </row>
    <row r="2010" spans="1:49" s="33" customFormat="1" ht="12.75" x14ac:dyDescent="0.25">
      <c r="A2010" s="251" t="s">
        <v>1675</v>
      </c>
      <c r="B2010" s="127"/>
      <c r="C2010" s="8"/>
      <c r="D2010" s="83"/>
      <c r="E2010" s="8"/>
      <c r="F2010" s="83"/>
      <c r="G2010" s="8"/>
      <c r="H2010" s="83"/>
      <c r="I2010" s="8"/>
      <c r="J2010" s="83"/>
      <c r="K2010" s="8"/>
      <c r="L2010" s="83"/>
      <c r="M2010" s="8"/>
      <c r="N2010" s="83"/>
      <c r="O2010" s="8"/>
      <c r="P2010" s="100"/>
      <c r="Q2010" s="206"/>
      <c r="R2010" s="17"/>
      <c r="S2010" s="104"/>
      <c r="T2010" s="6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16"/>
      <c r="AK2010" s="16"/>
      <c r="AL2010" s="16"/>
      <c r="AM2010" s="16"/>
      <c r="AN2010" s="8"/>
      <c r="AO2010" s="8"/>
      <c r="AP2010" s="8"/>
      <c r="AQ2010" s="8"/>
      <c r="AR2010" s="8"/>
      <c r="AS2010" s="8"/>
      <c r="AT2010" s="8"/>
      <c r="AU2010" s="8"/>
      <c r="AV2010" s="8"/>
      <c r="AW2010" s="8"/>
    </row>
    <row r="2011" spans="1:49" s="18" customFormat="1" ht="22.5" x14ac:dyDescent="0.2">
      <c r="A2011" s="253" t="s">
        <v>2853</v>
      </c>
      <c r="B2011" s="127" t="s">
        <v>2852</v>
      </c>
      <c r="C2011" s="1"/>
      <c r="D2011" s="80"/>
      <c r="E2011" s="1"/>
      <c r="F2011" s="80"/>
      <c r="G2011" s="1"/>
      <c r="H2011" s="80"/>
      <c r="I2011" s="1"/>
      <c r="J2011" s="80"/>
      <c r="K2011" s="1"/>
      <c r="L2011" s="80"/>
      <c r="M2011" s="1"/>
      <c r="N2011" s="80"/>
      <c r="O2011" s="1"/>
      <c r="P2011" s="81"/>
      <c r="Q2011" s="177">
        <f>'[6]Draft (3)'!G84</f>
        <v>1440000</v>
      </c>
      <c r="R2011" s="115"/>
      <c r="S2011" s="87"/>
      <c r="T2011" s="54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3"/>
      <c r="AK2011" s="3"/>
      <c r="AL2011" s="3"/>
      <c r="AM2011" s="3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</row>
    <row r="2012" spans="1:49" s="18" customFormat="1" ht="22.5" x14ac:dyDescent="0.2">
      <c r="A2012" s="253" t="s">
        <v>2854</v>
      </c>
      <c r="B2012" s="75"/>
      <c r="C2012" s="1"/>
      <c r="D2012" s="80"/>
      <c r="E2012" s="1"/>
      <c r="F2012" s="80"/>
      <c r="G2012" s="1"/>
      <c r="H2012" s="80"/>
      <c r="I2012" s="1"/>
      <c r="J2012" s="80"/>
      <c r="K2012" s="1"/>
      <c r="L2012" s="80"/>
      <c r="M2012" s="1"/>
      <c r="N2012" s="80"/>
      <c r="O2012" s="1"/>
      <c r="P2012" s="81"/>
      <c r="Q2012" s="177"/>
      <c r="R2012" s="115"/>
      <c r="S2012" s="87"/>
      <c r="T2012" s="54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3"/>
      <c r="AK2012" s="3"/>
      <c r="AL2012" s="3"/>
      <c r="AM2012" s="3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</row>
    <row r="2013" spans="1:49" s="18" customFormat="1" ht="12.75" x14ac:dyDescent="0.2">
      <c r="A2013" s="254" t="s">
        <v>1676</v>
      </c>
      <c r="B2013" s="75"/>
      <c r="C2013" s="1"/>
      <c r="D2013" s="80"/>
      <c r="E2013" s="1"/>
      <c r="F2013" s="80"/>
      <c r="G2013" s="1"/>
      <c r="H2013" s="80"/>
      <c r="I2013" s="1"/>
      <c r="J2013" s="80"/>
      <c r="K2013" s="1"/>
      <c r="L2013" s="80"/>
      <c r="M2013" s="1"/>
      <c r="N2013" s="80"/>
      <c r="O2013" s="1"/>
      <c r="P2013" s="81"/>
      <c r="Q2013" s="177"/>
      <c r="R2013" s="115"/>
      <c r="S2013" s="87"/>
      <c r="T2013" s="54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3"/>
      <c r="AK2013" s="3"/>
      <c r="AL2013" s="3"/>
      <c r="AM2013" s="3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</row>
    <row r="2014" spans="1:49" s="18" customFormat="1" ht="22.5" x14ac:dyDescent="0.2">
      <c r="A2014" s="255" t="s">
        <v>1677</v>
      </c>
      <c r="B2014" s="127" t="s">
        <v>2852</v>
      </c>
      <c r="C2014" s="1"/>
      <c r="D2014" s="80"/>
      <c r="E2014" s="1"/>
      <c r="F2014" s="80"/>
      <c r="G2014" s="1"/>
      <c r="H2014" s="80"/>
      <c r="I2014" s="1"/>
      <c r="J2014" s="80"/>
      <c r="K2014" s="1"/>
      <c r="L2014" s="80"/>
      <c r="M2014" s="1"/>
      <c r="N2014" s="80"/>
      <c r="O2014" s="1"/>
      <c r="P2014" s="81"/>
      <c r="Q2014" s="177">
        <f>'[6]Draft (3)'!G114</f>
        <v>23490</v>
      </c>
      <c r="R2014" s="115"/>
      <c r="S2014" s="87"/>
      <c r="T2014" s="54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3"/>
      <c r="AK2014" s="3"/>
      <c r="AL2014" s="3"/>
      <c r="AM2014" s="3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</row>
    <row r="2015" spans="1:49" s="18" customFormat="1" ht="22.5" x14ac:dyDescent="0.2">
      <c r="A2015" s="255" t="s">
        <v>1678</v>
      </c>
      <c r="B2015" s="127" t="s">
        <v>2852</v>
      </c>
      <c r="C2015" s="1"/>
      <c r="D2015" s="80"/>
      <c r="E2015" s="1"/>
      <c r="F2015" s="80"/>
      <c r="G2015" s="1"/>
      <c r="H2015" s="80"/>
      <c r="I2015" s="1"/>
      <c r="J2015" s="80"/>
      <c r="K2015" s="1"/>
      <c r="L2015" s="80"/>
      <c r="M2015" s="1"/>
      <c r="N2015" s="80"/>
      <c r="O2015" s="1"/>
      <c r="P2015" s="81"/>
      <c r="Q2015" s="177">
        <f>'[6]Draft (3)'!G115</f>
        <v>10125</v>
      </c>
      <c r="R2015" s="115"/>
      <c r="S2015" s="87"/>
      <c r="T2015" s="54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3"/>
      <c r="AK2015" s="3"/>
      <c r="AL2015" s="3"/>
      <c r="AM2015" s="3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</row>
    <row r="2016" spans="1:49" s="18" customFormat="1" ht="22.5" x14ac:dyDescent="0.2">
      <c r="A2016" s="255" t="s">
        <v>1679</v>
      </c>
      <c r="B2016" s="127" t="s">
        <v>2852</v>
      </c>
      <c r="C2016" s="1"/>
      <c r="D2016" s="80"/>
      <c r="E2016" s="1"/>
      <c r="F2016" s="80"/>
      <c r="G2016" s="1"/>
      <c r="H2016" s="80"/>
      <c r="I2016" s="1"/>
      <c r="J2016" s="80"/>
      <c r="K2016" s="1"/>
      <c r="L2016" s="80"/>
      <c r="M2016" s="1"/>
      <c r="N2016" s="80"/>
      <c r="O2016" s="1"/>
      <c r="P2016" s="81"/>
      <c r="Q2016" s="177">
        <f>'[6]Draft (3)'!G116</f>
        <v>23463.200000000001</v>
      </c>
      <c r="R2016" s="115"/>
      <c r="S2016" s="87"/>
      <c r="T2016" s="54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3"/>
      <c r="AK2016" s="3"/>
      <c r="AL2016" s="3"/>
      <c r="AM2016" s="3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</row>
    <row r="2017" spans="1:49" s="18" customFormat="1" ht="12.75" x14ac:dyDescent="0.2">
      <c r="A2017" s="254" t="s">
        <v>1680</v>
      </c>
      <c r="B2017" s="75"/>
      <c r="C2017" s="1"/>
      <c r="D2017" s="80"/>
      <c r="E2017" s="1"/>
      <c r="F2017" s="80"/>
      <c r="G2017" s="1"/>
      <c r="H2017" s="80"/>
      <c r="I2017" s="1"/>
      <c r="J2017" s="80"/>
      <c r="K2017" s="1"/>
      <c r="L2017" s="80"/>
      <c r="M2017" s="1"/>
      <c r="N2017" s="80"/>
      <c r="O2017" s="1"/>
      <c r="P2017" s="81"/>
      <c r="Q2017" s="177"/>
      <c r="R2017" s="115"/>
      <c r="S2017" s="87"/>
      <c r="T2017" s="54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3"/>
      <c r="AK2017" s="3"/>
      <c r="AL2017" s="3"/>
      <c r="AM2017" s="3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</row>
    <row r="2018" spans="1:49" s="18" customFormat="1" ht="22.5" x14ac:dyDescent="0.2">
      <c r="A2018" s="255" t="s">
        <v>2855</v>
      </c>
      <c r="B2018" s="127" t="s">
        <v>2852</v>
      </c>
      <c r="C2018" s="1"/>
      <c r="D2018" s="80"/>
      <c r="E2018" s="1"/>
      <c r="F2018" s="80"/>
      <c r="G2018" s="1"/>
      <c r="H2018" s="80"/>
      <c r="I2018" s="1"/>
      <c r="J2018" s="80"/>
      <c r="K2018" s="1"/>
      <c r="L2018" s="80"/>
      <c r="M2018" s="1"/>
      <c r="N2018" s="80"/>
      <c r="O2018" s="1"/>
      <c r="P2018" s="81"/>
      <c r="Q2018" s="177">
        <f>'[6]Draft (3)'!G118</f>
        <v>94600</v>
      </c>
      <c r="R2018" s="115"/>
      <c r="S2018" s="87"/>
      <c r="T2018" s="54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3"/>
      <c r="AK2018" s="3"/>
      <c r="AL2018" s="3"/>
      <c r="AM2018" s="3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</row>
    <row r="2019" spans="1:49" s="18" customFormat="1" ht="12.75" x14ac:dyDescent="0.2">
      <c r="A2019" s="252" t="s">
        <v>1681</v>
      </c>
      <c r="B2019" s="75"/>
      <c r="C2019" s="1"/>
      <c r="D2019" s="80"/>
      <c r="E2019" s="1"/>
      <c r="F2019" s="80"/>
      <c r="G2019" s="1"/>
      <c r="H2019" s="80"/>
      <c r="I2019" s="1"/>
      <c r="J2019" s="80"/>
      <c r="K2019" s="1"/>
      <c r="L2019" s="80"/>
      <c r="M2019" s="1"/>
      <c r="N2019" s="80"/>
      <c r="O2019" s="1"/>
      <c r="P2019" s="81"/>
      <c r="Q2019" s="177"/>
      <c r="R2019" s="115"/>
      <c r="S2019" s="87"/>
      <c r="T2019" s="54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3"/>
      <c r="AK2019" s="3"/>
      <c r="AL2019" s="3"/>
      <c r="AM2019" s="3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</row>
    <row r="2020" spans="1:49" s="18" customFormat="1" ht="33.75" x14ac:dyDescent="0.2">
      <c r="A2020" s="219" t="s">
        <v>1682</v>
      </c>
      <c r="B2020" s="127" t="s">
        <v>2852</v>
      </c>
      <c r="C2020" s="1"/>
      <c r="D2020" s="80"/>
      <c r="E2020" s="1"/>
      <c r="F2020" s="80"/>
      <c r="G2020" s="1"/>
      <c r="H2020" s="80"/>
      <c r="I2020" s="1"/>
      <c r="J2020" s="80"/>
      <c r="K2020" s="1"/>
      <c r="L2020" s="80"/>
      <c r="M2020" s="1"/>
      <c r="N2020" s="80"/>
      <c r="O2020" s="1"/>
      <c r="P2020" s="81"/>
      <c r="Q2020" s="177">
        <f>'[6]Draft (3)'!G122</f>
        <v>70500</v>
      </c>
      <c r="R2020" s="115"/>
      <c r="S2020" s="87"/>
      <c r="T2020" s="54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3"/>
      <c r="AK2020" s="3"/>
      <c r="AL2020" s="3"/>
      <c r="AM2020" s="3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</row>
    <row r="2021" spans="1:49" s="18" customFormat="1" ht="22.5" x14ac:dyDescent="0.25">
      <c r="A2021" s="210" t="s">
        <v>1683</v>
      </c>
      <c r="B2021" s="75"/>
      <c r="C2021" s="1"/>
      <c r="D2021" s="80"/>
      <c r="E2021" s="1"/>
      <c r="F2021" s="80"/>
      <c r="G2021" s="1"/>
      <c r="H2021" s="80"/>
      <c r="I2021" s="1"/>
      <c r="J2021" s="80"/>
      <c r="K2021" s="1"/>
      <c r="L2021" s="80"/>
      <c r="M2021" s="1"/>
      <c r="N2021" s="80"/>
      <c r="O2021" s="1"/>
      <c r="P2021" s="81"/>
      <c r="Q2021" s="246"/>
      <c r="R2021" s="115"/>
      <c r="S2021" s="87"/>
      <c r="T2021" s="54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3"/>
      <c r="AK2021" s="3"/>
      <c r="AL2021" s="3"/>
      <c r="AM2021" s="3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</row>
    <row r="2022" spans="1:49" s="18" customFormat="1" ht="33.75" x14ac:dyDescent="0.25">
      <c r="A2022" s="210" t="s">
        <v>1684</v>
      </c>
      <c r="B2022" s="75"/>
      <c r="C2022" s="1"/>
      <c r="D2022" s="80"/>
      <c r="E2022" s="1"/>
      <c r="F2022" s="80"/>
      <c r="G2022" s="1"/>
      <c r="H2022" s="80"/>
      <c r="I2022" s="1"/>
      <c r="J2022" s="80"/>
      <c r="K2022" s="1"/>
      <c r="L2022" s="80"/>
      <c r="M2022" s="1"/>
      <c r="N2022" s="80"/>
      <c r="O2022" s="1"/>
      <c r="P2022" s="81"/>
      <c r="Q2022" s="246"/>
      <c r="R2022" s="115"/>
      <c r="S2022" s="87"/>
      <c r="T2022" s="54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3"/>
      <c r="AK2022" s="3"/>
      <c r="AL2022" s="3"/>
      <c r="AM2022" s="3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</row>
    <row r="2023" spans="1:49" s="18" customFormat="1" ht="22.5" x14ac:dyDescent="0.2">
      <c r="A2023" s="220" t="s">
        <v>1685</v>
      </c>
      <c r="B2023" s="75"/>
      <c r="C2023" s="1"/>
      <c r="D2023" s="80"/>
      <c r="E2023" s="1"/>
      <c r="F2023" s="80"/>
      <c r="G2023" s="1"/>
      <c r="H2023" s="80"/>
      <c r="I2023" s="1"/>
      <c r="J2023" s="80"/>
      <c r="K2023" s="1"/>
      <c r="L2023" s="80"/>
      <c r="M2023" s="1"/>
      <c r="N2023" s="80"/>
      <c r="O2023" s="1"/>
      <c r="P2023" s="81"/>
      <c r="Q2023" s="246"/>
      <c r="R2023" s="115"/>
      <c r="S2023" s="87"/>
      <c r="T2023" s="54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3"/>
      <c r="AK2023" s="3"/>
      <c r="AL2023" s="3"/>
      <c r="AM2023" s="3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</row>
    <row r="2024" spans="1:49" s="18" customFormat="1" ht="22.5" x14ac:dyDescent="0.2">
      <c r="A2024" s="220" t="s">
        <v>1686</v>
      </c>
      <c r="B2024" s="75"/>
      <c r="C2024" s="1"/>
      <c r="D2024" s="80"/>
      <c r="E2024" s="1"/>
      <c r="F2024" s="80"/>
      <c r="G2024" s="1"/>
      <c r="H2024" s="80"/>
      <c r="I2024" s="1"/>
      <c r="J2024" s="80"/>
      <c r="K2024" s="1"/>
      <c r="L2024" s="80"/>
      <c r="M2024" s="1"/>
      <c r="N2024" s="80"/>
      <c r="O2024" s="1"/>
      <c r="P2024" s="81"/>
      <c r="Q2024" s="246"/>
      <c r="R2024" s="115"/>
      <c r="S2024" s="87"/>
      <c r="T2024" s="54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3"/>
      <c r="AK2024" s="3"/>
      <c r="AL2024" s="3"/>
      <c r="AM2024" s="3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</row>
    <row r="2025" spans="1:49" s="18" customFormat="1" ht="22.5" x14ac:dyDescent="0.2">
      <c r="A2025" s="220" t="s">
        <v>1687</v>
      </c>
      <c r="B2025" s="75"/>
      <c r="C2025" s="1"/>
      <c r="D2025" s="80"/>
      <c r="E2025" s="1"/>
      <c r="F2025" s="80"/>
      <c r="G2025" s="1"/>
      <c r="H2025" s="80"/>
      <c r="I2025" s="1"/>
      <c r="J2025" s="80"/>
      <c r="K2025" s="1"/>
      <c r="L2025" s="80"/>
      <c r="M2025" s="1"/>
      <c r="N2025" s="80"/>
      <c r="O2025" s="1"/>
      <c r="P2025" s="81"/>
      <c r="Q2025" s="246"/>
      <c r="R2025" s="115"/>
      <c r="S2025" s="87"/>
      <c r="T2025" s="54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3"/>
      <c r="AK2025" s="3"/>
      <c r="AL2025" s="3"/>
      <c r="AM2025" s="3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</row>
    <row r="2026" spans="1:49" s="18" customFormat="1" ht="22.5" x14ac:dyDescent="0.25">
      <c r="A2026" s="252" t="s">
        <v>1688</v>
      </c>
      <c r="B2026" s="127" t="s">
        <v>2852</v>
      </c>
      <c r="C2026" s="1"/>
      <c r="D2026" s="80"/>
      <c r="E2026" s="1"/>
      <c r="F2026" s="80"/>
      <c r="G2026" s="1"/>
      <c r="H2026" s="80"/>
      <c r="I2026" s="1"/>
      <c r="J2026" s="80"/>
      <c r="K2026" s="1"/>
      <c r="L2026" s="80"/>
      <c r="M2026" s="1"/>
      <c r="N2026" s="80"/>
      <c r="O2026" s="1"/>
      <c r="P2026" s="81"/>
      <c r="Q2026" s="246"/>
      <c r="R2026" s="115"/>
      <c r="S2026" s="87"/>
      <c r="T2026" s="54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3"/>
      <c r="AK2026" s="3"/>
      <c r="AL2026" s="3"/>
      <c r="AM2026" s="3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</row>
    <row r="2027" spans="1:49" s="18" customFormat="1" ht="22.5" x14ac:dyDescent="0.2">
      <c r="A2027" s="221" t="s">
        <v>1689</v>
      </c>
      <c r="B2027" s="127" t="s">
        <v>2852</v>
      </c>
      <c r="C2027" s="1"/>
      <c r="D2027" s="80"/>
      <c r="E2027" s="1"/>
      <c r="F2027" s="80"/>
      <c r="G2027" s="1"/>
      <c r="H2027" s="80"/>
      <c r="I2027" s="1"/>
      <c r="J2027" s="80"/>
      <c r="K2027" s="1"/>
      <c r="L2027" s="80"/>
      <c r="M2027" s="1"/>
      <c r="N2027" s="80"/>
      <c r="O2027" s="1"/>
      <c r="P2027" s="81"/>
      <c r="Q2027" s="246">
        <v>19500</v>
      </c>
      <c r="R2027" s="115"/>
      <c r="S2027" s="87"/>
      <c r="T2027" s="54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3"/>
      <c r="AK2027" s="3"/>
      <c r="AL2027" s="3"/>
      <c r="AM2027" s="3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</row>
    <row r="2028" spans="1:49" s="18" customFormat="1" ht="22.5" x14ac:dyDescent="0.2">
      <c r="A2028" s="221" t="s">
        <v>1690</v>
      </c>
      <c r="B2028" s="127" t="s">
        <v>2852</v>
      </c>
      <c r="C2028" s="1"/>
      <c r="D2028" s="80"/>
      <c r="E2028" s="1"/>
      <c r="F2028" s="80"/>
      <c r="G2028" s="1"/>
      <c r="H2028" s="80"/>
      <c r="I2028" s="1"/>
      <c r="J2028" s="80"/>
      <c r="K2028" s="1"/>
      <c r="L2028" s="80"/>
      <c r="M2028" s="1"/>
      <c r="N2028" s="80"/>
      <c r="O2028" s="1"/>
      <c r="P2028" s="81"/>
      <c r="Q2028" s="246">
        <v>10000</v>
      </c>
      <c r="R2028" s="115"/>
      <c r="S2028" s="87"/>
      <c r="T2028" s="54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3"/>
      <c r="AK2028" s="3"/>
      <c r="AL2028" s="3"/>
      <c r="AM2028" s="3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</row>
    <row r="2029" spans="1:49" s="18" customFormat="1" ht="33.75" x14ac:dyDescent="0.2">
      <c r="A2029" s="221" t="s">
        <v>1691</v>
      </c>
      <c r="B2029" s="127" t="s">
        <v>2852</v>
      </c>
      <c r="C2029" s="1"/>
      <c r="D2029" s="80"/>
      <c r="E2029" s="1"/>
      <c r="F2029" s="80"/>
      <c r="G2029" s="1"/>
      <c r="H2029" s="80"/>
      <c r="I2029" s="1"/>
      <c r="J2029" s="80"/>
      <c r="K2029" s="1"/>
      <c r="L2029" s="80"/>
      <c r="M2029" s="1"/>
      <c r="N2029" s="80"/>
      <c r="O2029" s="1"/>
      <c r="P2029" s="81"/>
      <c r="Q2029" s="246">
        <v>49500</v>
      </c>
      <c r="R2029" s="115"/>
      <c r="S2029" s="87"/>
      <c r="T2029" s="54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3"/>
      <c r="AK2029" s="3"/>
      <c r="AL2029" s="3"/>
      <c r="AM2029" s="3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</row>
    <row r="2030" spans="1:49" s="18" customFormat="1" ht="33.75" x14ac:dyDescent="0.2">
      <c r="A2030" s="221" t="s">
        <v>1692</v>
      </c>
      <c r="B2030" s="127" t="s">
        <v>2852</v>
      </c>
      <c r="C2030" s="1"/>
      <c r="D2030" s="80"/>
      <c r="E2030" s="1"/>
      <c r="F2030" s="80"/>
      <c r="G2030" s="1"/>
      <c r="H2030" s="80"/>
      <c r="I2030" s="1"/>
      <c r="J2030" s="80"/>
      <c r="K2030" s="1"/>
      <c r="L2030" s="80"/>
      <c r="M2030" s="1"/>
      <c r="N2030" s="80"/>
      <c r="O2030" s="1"/>
      <c r="P2030" s="81"/>
      <c r="Q2030" s="246">
        <v>45000</v>
      </c>
      <c r="R2030" s="115"/>
      <c r="S2030" s="87"/>
      <c r="T2030" s="54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3"/>
      <c r="AK2030" s="3"/>
      <c r="AL2030" s="3"/>
      <c r="AM2030" s="3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</row>
    <row r="2031" spans="1:49" s="18" customFormat="1" ht="22.5" x14ac:dyDescent="0.2">
      <c r="A2031" s="221" t="s">
        <v>1693</v>
      </c>
      <c r="B2031" s="127" t="s">
        <v>2852</v>
      </c>
      <c r="C2031" s="1"/>
      <c r="D2031" s="80"/>
      <c r="E2031" s="1"/>
      <c r="F2031" s="80"/>
      <c r="G2031" s="1"/>
      <c r="H2031" s="80"/>
      <c r="I2031" s="1"/>
      <c r="J2031" s="80"/>
      <c r="K2031" s="1"/>
      <c r="L2031" s="80"/>
      <c r="M2031" s="1"/>
      <c r="N2031" s="80"/>
      <c r="O2031" s="1"/>
      <c r="P2031" s="81"/>
      <c r="Q2031" s="246">
        <v>18000</v>
      </c>
      <c r="R2031" s="115"/>
      <c r="S2031" s="87"/>
      <c r="T2031" s="54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3"/>
      <c r="AK2031" s="3"/>
      <c r="AL2031" s="3"/>
      <c r="AM2031" s="3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</row>
    <row r="2032" spans="1:49" s="18" customFormat="1" ht="22.5" x14ac:dyDescent="0.2">
      <c r="A2032" s="221" t="s">
        <v>1694</v>
      </c>
      <c r="B2032" s="127" t="s">
        <v>2852</v>
      </c>
      <c r="C2032" s="1"/>
      <c r="D2032" s="80"/>
      <c r="E2032" s="1"/>
      <c r="F2032" s="80"/>
      <c r="G2032" s="1"/>
      <c r="H2032" s="80"/>
      <c r="I2032" s="1"/>
      <c r="J2032" s="80"/>
      <c r="K2032" s="1"/>
      <c r="L2032" s="80"/>
      <c r="M2032" s="1"/>
      <c r="N2032" s="80"/>
      <c r="O2032" s="1"/>
      <c r="P2032" s="81"/>
      <c r="Q2032" s="246">
        <v>51000</v>
      </c>
      <c r="R2032" s="115"/>
      <c r="S2032" s="87"/>
      <c r="T2032" s="54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3"/>
      <c r="AK2032" s="3"/>
      <c r="AL2032" s="3"/>
      <c r="AM2032" s="3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</row>
    <row r="2033" spans="1:49" s="18" customFormat="1" ht="22.5" x14ac:dyDescent="0.2">
      <c r="A2033" s="221" t="s">
        <v>1695</v>
      </c>
      <c r="B2033" s="127" t="s">
        <v>2852</v>
      </c>
      <c r="C2033" s="1"/>
      <c r="D2033" s="80"/>
      <c r="E2033" s="1"/>
      <c r="F2033" s="80"/>
      <c r="G2033" s="1"/>
      <c r="H2033" s="80"/>
      <c r="I2033" s="1"/>
      <c r="J2033" s="80"/>
      <c r="K2033" s="1"/>
      <c r="L2033" s="80"/>
      <c r="M2033" s="1"/>
      <c r="N2033" s="80"/>
      <c r="O2033" s="1"/>
      <c r="P2033" s="81"/>
      <c r="Q2033" s="246">
        <v>25650</v>
      </c>
      <c r="R2033" s="115"/>
      <c r="S2033" s="87"/>
      <c r="T2033" s="54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3"/>
      <c r="AK2033" s="3"/>
      <c r="AL2033" s="3"/>
      <c r="AM2033" s="3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</row>
    <row r="2034" spans="1:49" s="18" customFormat="1" ht="22.5" x14ac:dyDescent="0.2">
      <c r="A2034" s="221" t="s">
        <v>1696</v>
      </c>
      <c r="B2034" s="127" t="s">
        <v>2852</v>
      </c>
      <c r="C2034" s="1"/>
      <c r="D2034" s="80"/>
      <c r="E2034" s="1"/>
      <c r="F2034" s="80"/>
      <c r="G2034" s="1"/>
      <c r="H2034" s="80"/>
      <c r="I2034" s="1"/>
      <c r="J2034" s="80"/>
      <c r="K2034" s="1"/>
      <c r="L2034" s="80"/>
      <c r="M2034" s="1"/>
      <c r="N2034" s="80"/>
      <c r="O2034" s="1"/>
      <c r="P2034" s="81"/>
      <c r="Q2034" s="246">
        <v>3600</v>
      </c>
      <c r="R2034" s="115"/>
      <c r="S2034" s="87"/>
      <c r="T2034" s="54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3"/>
      <c r="AK2034" s="3"/>
      <c r="AL2034" s="3"/>
      <c r="AM2034" s="3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</row>
    <row r="2035" spans="1:49" s="18" customFormat="1" ht="22.5" x14ac:dyDescent="0.2">
      <c r="A2035" s="221" t="s">
        <v>1697</v>
      </c>
      <c r="B2035" s="127" t="s">
        <v>2852</v>
      </c>
      <c r="C2035" s="1"/>
      <c r="D2035" s="80"/>
      <c r="E2035" s="1"/>
      <c r="F2035" s="80"/>
      <c r="G2035" s="1"/>
      <c r="H2035" s="80"/>
      <c r="I2035" s="1"/>
      <c r="J2035" s="80"/>
      <c r="K2035" s="1"/>
      <c r="L2035" s="80"/>
      <c r="M2035" s="1"/>
      <c r="N2035" s="80"/>
      <c r="O2035" s="1"/>
      <c r="P2035" s="81"/>
      <c r="Q2035" s="246">
        <v>7500</v>
      </c>
      <c r="R2035" s="115"/>
      <c r="S2035" s="87"/>
      <c r="T2035" s="54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3"/>
      <c r="AK2035" s="3"/>
      <c r="AL2035" s="3"/>
      <c r="AM2035" s="3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</row>
    <row r="2036" spans="1:49" s="18" customFormat="1" ht="22.5" x14ac:dyDescent="0.2">
      <c r="A2036" s="221" t="s">
        <v>1698</v>
      </c>
      <c r="B2036" s="127" t="s">
        <v>2852</v>
      </c>
      <c r="C2036" s="1"/>
      <c r="D2036" s="80"/>
      <c r="E2036" s="1"/>
      <c r="F2036" s="80"/>
      <c r="G2036" s="1"/>
      <c r="H2036" s="80"/>
      <c r="I2036" s="1"/>
      <c r="J2036" s="80"/>
      <c r="K2036" s="1"/>
      <c r="L2036" s="80"/>
      <c r="M2036" s="1"/>
      <c r="N2036" s="80"/>
      <c r="O2036" s="1"/>
      <c r="P2036" s="81"/>
      <c r="Q2036" s="246">
        <v>5250</v>
      </c>
      <c r="R2036" s="115"/>
      <c r="S2036" s="87"/>
      <c r="T2036" s="54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3"/>
      <c r="AK2036" s="3"/>
      <c r="AL2036" s="3"/>
      <c r="AM2036" s="3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</row>
    <row r="2037" spans="1:49" s="18" customFormat="1" ht="22.5" x14ac:dyDescent="0.2">
      <c r="A2037" s="221" t="s">
        <v>1699</v>
      </c>
      <c r="B2037" s="127" t="s">
        <v>2852</v>
      </c>
      <c r="C2037" s="1"/>
      <c r="D2037" s="80"/>
      <c r="E2037" s="1"/>
      <c r="F2037" s="80"/>
      <c r="G2037" s="1"/>
      <c r="H2037" s="80"/>
      <c r="I2037" s="1"/>
      <c r="J2037" s="80"/>
      <c r="K2037" s="1"/>
      <c r="L2037" s="80"/>
      <c r="M2037" s="1"/>
      <c r="N2037" s="80"/>
      <c r="O2037" s="1"/>
      <c r="P2037" s="81"/>
      <c r="Q2037" s="246">
        <v>65000</v>
      </c>
      <c r="R2037" s="115"/>
      <c r="S2037" s="87"/>
      <c r="T2037" s="54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3"/>
      <c r="AK2037" s="3"/>
      <c r="AL2037" s="3"/>
      <c r="AM2037" s="3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</row>
    <row r="2038" spans="1:49" s="18" customFormat="1" ht="22.5" x14ac:dyDescent="0.25">
      <c r="A2038" s="216" t="s">
        <v>1700</v>
      </c>
      <c r="B2038" s="127" t="s">
        <v>2852</v>
      </c>
      <c r="C2038" s="1"/>
      <c r="D2038" s="80"/>
      <c r="E2038" s="1"/>
      <c r="F2038" s="80"/>
      <c r="G2038" s="1"/>
      <c r="H2038" s="80"/>
      <c r="I2038" s="1"/>
      <c r="J2038" s="80"/>
      <c r="K2038" s="1"/>
      <c r="L2038" s="80"/>
      <c r="M2038" s="1"/>
      <c r="N2038" s="80"/>
      <c r="O2038" s="1"/>
      <c r="P2038" s="81"/>
      <c r="Q2038" s="247">
        <f>SUM(Q2027:Q2037)</f>
        <v>300000</v>
      </c>
      <c r="R2038" s="115"/>
      <c r="S2038" s="87"/>
      <c r="T2038" s="54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3"/>
      <c r="AK2038" s="3"/>
      <c r="AL2038" s="3"/>
      <c r="AM2038" s="3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</row>
    <row r="2039" spans="1:49" s="18" customFormat="1" ht="22.5" x14ac:dyDescent="0.25">
      <c r="A2039" s="210" t="s">
        <v>1701</v>
      </c>
      <c r="B2039" s="75"/>
      <c r="C2039" s="1"/>
      <c r="D2039" s="80"/>
      <c r="E2039" s="1"/>
      <c r="F2039" s="80"/>
      <c r="G2039" s="1"/>
      <c r="H2039" s="80"/>
      <c r="I2039" s="1"/>
      <c r="J2039" s="80"/>
      <c r="K2039" s="1"/>
      <c r="L2039" s="80"/>
      <c r="M2039" s="1"/>
      <c r="N2039" s="80"/>
      <c r="O2039" s="1"/>
      <c r="P2039" s="81"/>
      <c r="Q2039" s="246"/>
      <c r="R2039" s="115"/>
      <c r="S2039" s="87"/>
      <c r="T2039" s="54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3"/>
      <c r="AK2039" s="3"/>
      <c r="AL2039" s="3"/>
      <c r="AM2039" s="3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</row>
    <row r="2040" spans="1:49" s="18" customFormat="1" ht="22.5" x14ac:dyDescent="0.25">
      <c r="A2040" s="256" t="s">
        <v>1702</v>
      </c>
      <c r="B2040" s="75"/>
      <c r="C2040" s="1"/>
      <c r="D2040" s="80"/>
      <c r="E2040" s="1"/>
      <c r="F2040" s="80"/>
      <c r="G2040" s="1"/>
      <c r="H2040" s="80"/>
      <c r="I2040" s="1"/>
      <c r="J2040" s="80"/>
      <c r="K2040" s="1"/>
      <c r="L2040" s="80"/>
      <c r="M2040" s="1"/>
      <c r="N2040" s="80"/>
      <c r="O2040" s="1"/>
      <c r="P2040" s="81"/>
      <c r="Q2040" s="246"/>
      <c r="R2040" s="115"/>
      <c r="S2040" s="87"/>
      <c r="T2040" s="54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3"/>
      <c r="AK2040" s="3"/>
      <c r="AL2040" s="3"/>
      <c r="AM2040" s="3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</row>
    <row r="2041" spans="1:49" s="18" customFormat="1" ht="12.75" x14ac:dyDescent="0.25">
      <c r="A2041" s="252" t="s">
        <v>1703</v>
      </c>
      <c r="B2041" s="75"/>
      <c r="C2041" s="1"/>
      <c r="D2041" s="80"/>
      <c r="E2041" s="1"/>
      <c r="F2041" s="80"/>
      <c r="G2041" s="1"/>
      <c r="H2041" s="80"/>
      <c r="I2041" s="1"/>
      <c r="J2041" s="80"/>
      <c r="K2041" s="1"/>
      <c r="L2041" s="80"/>
      <c r="M2041" s="1"/>
      <c r="N2041" s="80"/>
      <c r="O2041" s="1"/>
      <c r="P2041" s="81"/>
      <c r="Q2041" s="246"/>
      <c r="R2041" s="115"/>
      <c r="S2041" s="87"/>
      <c r="T2041" s="54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3"/>
      <c r="AK2041" s="3"/>
      <c r="AL2041" s="3"/>
      <c r="AM2041" s="3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</row>
    <row r="2042" spans="1:49" s="33" customFormat="1" ht="11.25" customHeight="1" x14ac:dyDescent="0.25">
      <c r="A2042" s="257" t="s">
        <v>1704</v>
      </c>
      <c r="B2042" s="127" t="s">
        <v>2852</v>
      </c>
      <c r="C2042" s="8"/>
      <c r="D2042" s="83"/>
      <c r="E2042" s="8"/>
      <c r="F2042" s="83"/>
      <c r="G2042" s="8"/>
      <c r="H2042" s="83"/>
      <c r="I2042" s="8"/>
      <c r="J2042" s="83"/>
      <c r="K2042" s="8"/>
      <c r="L2042" s="83"/>
      <c r="M2042" s="8"/>
      <c r="N2042" s="83"/>
      <c r="O2042" s="8"/>
      <c r="P2042" s="100"/>
      <c r="Q2042" s="258">
        <v>13000</v>
      </c>
      <c r="R2042" s="17"/>
      <c r="S2042" s="104"/>
      <c r="T2042" s="68"/>
      <c r="U2042" s="8"/>
      <c r="V2042" s="8"/>
      <c r="W2042" s="8"/>
      <c r="X2042" s="8"/>
      <c r="Y2042" s="8"/>
      <c r="Z2042" s="8"/>
      <c r="AA2042" s="8"/>
      <c r="AB2042" s="8"/>
      <c r="AC2042" s="8"/>
      <c r="AD2042" s="8"/>
      <c r="AE2042" s="8"/>
      <c r="AF2042" s="8"/>
      <c r="AG2042" s="8"/>
      <c r="AH2042" s="8"/>
      <c r="AI2042" s="8"/>
      <c r="AJ2042" s="16"/>
      <c r="AK2042" s="16"/>
      <c r="AL2042" s="16"/>
      <c r="AM2042" s="16"/>
      <c r="AN2042" s="8"/>
      <c r="AO2042" s="8"/>
      <c r="AP2042" s="8"/>
      <c r="AQ2042" s="8"/>
      <c r="AR2042" s="8"/>
      <c r="AS2042" s="8"/>
      <c r="AT2042" s="8"/>
      <c r="AU2042" s="8"/>
      <c r="AV2042" s="8"/>
      <c r="AW2042" s="8"/>
    </row>
    <row r="2043" spans="1:49" s="18" customFormat="1" ht="22.5" x14ac:dyDescent="0.25">
      <c r="A2043" s="219" t="s">
        <v>1705</v>
      </c>
      <c r="B2043" s="127" t="s">
        <v>2852</v>
      </c>
      <c r="C2043" s="1"/>
      <c r="D2043" s="80"/>
      <c r="E2043" s="1"/>
      <c r="F2043" s="80"/>
      <c r="G2043" s="1"/>
      <c r="H2043" s="80"/>
      <c r="I2043" s="1"/>
      <c r="J2043" s="80"/>
      <c r="K2043" s="1"/>
      <c r="L2043" s="80"/>
      <c r="M2043" s="1"/>
      <c r="N2043" s="80"/>
      <c r="O2043" s="1"/>
      <c r="P2043" s="81"/>
      <c r="Q2043" s="246">
        <v>1040</v>
      </c>
      <c r="R2043" s="115"/>
      <c r="S2043" s="87"/>
      <c r="T2043" s="54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3"/>
      <c r="AK2043" s="3"/>
      <c r="AL2043" s="3"/>
      <c r="AM2043" s="3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</row>
    <row r="2044" spans="1:49" s="18" customFormat="1" ht="22.5" x14ac:dyDescent="0.25">
      <c r="A2044" s="252" t="s">
        <v>1706</v>
      </c>
      <c r="B2044" s="127" t="s">
        <v>2852</v>
      </c>
      <c r="C2044" s="1"/>
      <c r="D2044" s="80"/>
      <c r="E2044" s="1"/>
      <c r="F2044" s="80"/>
      <c r="G2044" s="1"/>
      <c r="H2044" s="80"/>
      <c r="I2044" s="1"/>
      <c r="J2044" s="80"/>
      <c r="K2044" s="1"/>
      <c r="L2044" s="80"/>
      <c r="M2044" s="1"/>
      <c r="N2044" s="80"/>
      <c r="O2044" s="1"/>
      <c r="P2044" s="81"/>
      <c r="Q2044" s="246"/>
      <c r="R2044" s="115"/>
      <c r="S2044" s="87"/>
      <c r="T2044" s="54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3"/>
      <c r="AK2044" s="3"/>
      <c r="AL2044" s="3"/>
      <c r="AM2044" s="3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</row>
    <row r="2045" spans="1:49" s="18" customFormat="1" ht="22.5" x14ac:dyDescent="0.25">
      <c r="A2045" s="223" t="s">
        <v>1707</v>
      </c>
      <c r="B2045" s="127" t="s">
        <v>2852</v>
      </c>
      <c r="C2045" s="1"/>
      <c r="D2045" s="80"/>
      <c r="E2045" s="1"/>
      <c r="F2045" s="80"/>
      <c r="G2045" s="1"/>
      <c r="H2045" s="80"/>
      <c r="I2045" s="1"/>
      <c r="J2045" s="80"/>
      <c r="K2045" s="1"/>
      <c r="L2045" s="80"/>
      <c r="M2045" s="1"/>
      <c r="N2045" s="80"/>
      <c r="O2045" s="1"/>
      <c r="P2045" s="81"/>
      <c r="Q2045" s="246">
        <v>7584</v>
      </c>
      <c r="R2045" s="115"/>
      <c r="S2045" s="87"/>
      <c r="T2045" s="54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3"/>
      <c r="AK2045" s="3"/>
      <c r="AL2045" s="3"/>
      <c r="AM2045" s="3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</row>
    <row r="2046" spans="1:49" s="18" customFormat="1" ht="10.5" customHeight="1" x14ac:dyDescent="0.25">
      <c r="A2046" s="259" t="s">
        <v>1708</v>
      </c>
      <c r="B2046" s="75"/>
      <c r="C2046" s="1"/>
      <c r="D2046" s="80"/>
      <c r="E2046" s="1"/>
      <c r="F2046" s="80"/>
      <c r="G2046" s="1"/>
      <c r="H2046" s="80"/>
      <c r="I2046" s="1"/>
      <c r="J2046" s="80"/>
      <c r="K2046" s="1"/>
      <c r="L2046" s="80"/>
      <c r="M2046" s="1"/>
      <c r="N2046" s="80"/>
      <c r="O2046" s="1"/>
      <c r="P2046" s="81"/>
      <c r="Q2046" s="247">
        <f>SUM(Q2042:Q2045)</f>
        <v>21624</v>
      </c>
      <c r="R2046" s="115"/>
      <c r="S2046" s="87"/>
      <c r="T2046" s="54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3"/>
      <c r="AK2046" s="3"/>
      <c r="AL2046" s="3"/>
      <c r="AM2046" s="3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</row>
    <row r="2047" spans="1:49" s="125" customFormat="1" ht="22.5" x14ac:dyDescent="0.25">
      <c r="A2047" s="260" t="s">
        <v>1709</v>
      </c>
      <c r="B2047" s="117"/>
      <c r="C2047" s="118"/>
      <c r="D2047" s="119"/>
      <c r="E2047" s="118"/>
      <c r="F2047" s="119"/>
      <c r="G2047" s="118"/>
      <c r="H2047" s="119"/>
      <c r="I2047" s="118"/>
      <c r="J2047" s="119"/>
      <c r="K2047" s="118"/>
      <c r="L2047" s="119"/>
      <c r="M2047" s="118"/>
      <c r="N2047" s="119"/>
      <c r="O2047" s="118"/>
      <c r="P2047" s="120"/>
      <c r="Q2047" s="247"/>
      <c r="R2047" s="121"/>
      <c r="S2047" s="122"/>
      <c r="T2047" s="123"/>
      <c r="U2047" s="118"/>
      <c r="V2047" s="118"/>
      <c r="W2047" s="118"/>
      <c r="X2047" s="118"/>
      <c r="Y2047" s="118"/>
      <c r="Z2047" s="118"/>
      <c r="AA2047" s="118"/>
      <c r="AB2047" s="118"/>
      <c r="AC2047" s="118"/>
      <c r="AD2047" s="118"/>
      <c r="AE2047" s="118"/>
      <c r="AF2047" s="118"/>
      <c r="AG2047" s="118"/>
      <c r="AH2047" s="118"/>
      <c r="AI2047" s="118"/>
      <c r="AJ2047" s="124"/>
      <c r="AK2047" s="124"/>
      <c r="AL2047" s="124"/>
      <c r="AM2047" s="124"/>
      <c r="AN2047" s="118"/>
      <c r="AO2047" s="118"/>
      <c r="AP2047" s="118"/>
      <c r="AQ2047" s="118"/>
      <c r="AR2047" s="118"/>
      <c r="AS2047" s="118"/>
      <c r="AT2047" s="118"/>
      <c r="AU2047" s="118"/>
      <c r="AV2047" s="118"/>
      <c r="AW2047" s="118"/>
    </row>
    <row r="2048" spans="1:49" s="18" customFormat="1" ht="12.75" x14ac:dyDescent="0.25">
      <c r="A2048" s="261" t="s">
        <v>1710</v>
      </c>
      <c r="B2048" s="75"/>
      <c r="C2048" s="1"/>
      <c r="D2048" s="80"/>
      <c r="E2048" s="1"/>
      <c r="F2048" s="80"/>
      <c r="G2048" s="1"/>
      <c r="H2048" s="80"/>
      <c r="I2048" s="1"/>
      <c r="J2048" s="80"/>
      <c r="K2048" s="1"/>
      <c r="L2048" s="80"/>
      <c r="M2048" s="1"/>
      <c r="N2048" s="80"/>
      <c r="O2048" s="1"/>
      <c r="P2048" s="81"/>
      <c r="Q2048" s="246"/>
      <c r="R2048" s="115"/>
      <c r="S2048" s="87"/>
      <c r="T2048" s="54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3"/>
      <c r="AK2048" s="3"/>
      <c r="AL2048" s="3"/>
      <c r="AM2048" s="3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</row>
    <row r="2049" spans="1:49" s="18" customFormat="1" ht="12.75" x14ac:dyDescent="0.25">
      <c r="A2049" s="254" t="s">
        <v>1711</v>
      </c>
      <c r="B2049" s="75"/>
      <c r="C2049" s="1"/>
      <c r="D2049" s="80"/>
      <c r="E2049" s="1"/>
      <c r="F2049" s="80"/>
      <c r="G2049" s="1"/>
      <c r="H2049" s="80"/>
      <c r="I2049" s="1"/>
      <c r="J2049" s="80"/>
      <c r="K2049" s="1"/>
      <c r="L2049" s="80"/>
      <c r="M2049" s="1"/>
      <c r="N2049" s="80"/>
      <c r="O2049" s="1"/>
      <c r="P2049" s="81"/>
      <c r="Q2049" s="246"/>
      <c r="R2049" s="115"/>
      <c r="S2049" s="87"/>
      <c r="T2049" s="54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3"/>
      <c r="AK2049" s="3"/>
      <c r="AL2049" s="3"/>
      <c r="AM2049" s="3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</row>
    <row r="2050" spans="1:49" s="18" customFormat="1" ht="22.5" x14ac:dyDescent="0.25">
      <c r="A2050" s="222" t="s">
        <v>1712</v>
      </c>
      <c r="B2050" s="127" t="s">
        <v>2852</v>
      </c>
      <c r="C2050" s="1"/>
      <c r="D2050" s="80"/>
      <c r="E2050" s="1"/>
      <c r="F2050" s="80"/>
      <c r="G2050" s="1"/>
      <c r="H2050" s="80"/>
      <c r="I2050" s="1"/>
      <c r="J2050" s="80"/>
      <c r="K2050" s="1"/>
      <c r="L2050" s="80"/>
      <c r="M2050" s="1"/>
      <c r="N2050" s="80"/>
      <c r="O2050" s="1"/>
      <c r="P2050" s="81"/>
      <c r="Q2050" s="246">
        <v>80600</v>
      </c>
      <c r="R2050" s="115"/>
      <c r="S2050" s="87"/>
      <c r="T2050" s="54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3"/>
      <c r="AK2050" s="3"/>
      <c r="AL2050" s="3"/>
      <c r="AM2050" s="3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</row>
    <row r="2051" spans="1:49" s="18" customFormat="1" ht="12.75" x14ac:dyDescent="0.25">
      <c r="A2051" s="252" t="s">
        <v>1706</v>
      </c>
      <c r="B2051" s="75"/>
      <c r="C2051" s="1"/>
      <c r="D2051" s="80"/>
      <c r="E2051" s="1"/>
      <c r="F2051" s="80"/>
      <c r="G2051" s="1"/>
      <c r="H2051" s="80"/>
      <c r="I2051" s="1"/>
      <c r="J2051" s="80"/>
      <c r="K2051" s="1"/>
      <c r="L2051" s="80"/>
      <c r="M2051" s="1"/>
      <c r="N2051" s="80"/>
      <c r="O2051" s="1"/>
      <c r="P2051" s="81"/>
      <c r="Q2051" s="246"/>
      <c r="R2051" s="115"/>
      <c r="S2051" s="87"/>
      <c r="T2051" s="54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3"/>
      <c r="AK2051" s="3"/>
      <c r="AL2051" s="3"/>
      <c r="AM2051" s="3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</row>
    <row r="2052" spans="1:49" s="18" customFormat="1" ht="22.5" x14ac:dyDescent="0.2">
      <c r="A2052" s="262" t="s">
        <v>1713</v>
      </c>
      <c r="B2052" s="75"/>
      <c r="C2052" s="1"/>
      <c r="D2052" s="80"/>
      <c r="E2052" s="1"/>
      <c r="F2052" s="80"/>
      <c r="G2052" s="1"/>
      <c r="H2052" s="80"/>
      <c r="I2052" s="1"/>
      <c r="J2052" s="80"/>
      <c r="K2052" s="1"/>
      <c r="L2052" s="80"/>
      <c r="M2052" s="1"/>
      <c r="N2052" s="80"/>
      <c r="O2052" s="1"/>
      <c r="P2052" s="81"/>
      <c r="Q2052" s="246"/>
      <c r="R2052" s="115"/>
      <c r="S2052" s="87"/>
      <c r="T2052" s="54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3"/>
      <c r="AK2052" s="3"/>
      <c r="AL2052" s="3"/>
      <c r="AM2052" s="3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</row>
    <row r="2053" spans="1:49" s="18" customFormat="1" ht="22.5" x14ac:dyDescent="0.2">
      <c r="A2053" s="224" t="s">
        <v>1714</v>
      </c>
      <c r="B2053" s="127" t="s">
        <v>2852</v>
      </c>
      <c r="C2053" s="1"/>
      <c r="D2053" s="80"/>
      <c r="E2053" s="1"/>
      <c r="F2053" s="80"/>
      <c r="G2053" s="1"/>
      <c r="H2053" s="80"/>
      <c r="I2053" s="1"/>
      <c r="J2053" s="80"/>
      <c r="K2053" s="1"/>
      <c r="L2053" s="80"/>
      <c r="M2053" s="1"/>
      <c r="N2053" s="80"/>
      <c r="O2053" s="1"/>
      <c r="P2053" s="81"/>
      <c r="Q2053" s="246">
        <v>243000</v>
      </c>
      <c r="R2053" s="115"/>
      <c r="S2053" s="87"/>
      <c r="T2053" s="54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3"/>
      <c r="AK2053" s="3"/>
      <c r="AL2053" s="3"/>
      <c r="AM2053" s="3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</row>
    <row r="2054" spans="1:49" s="33" customFormat="1" ht="22.5" x14ac:dyDescent="0.25">
      <c r="A2054" s="263" t="s">
        <v>2856</v>
      </c>
      <c r="B2054" s="127"/>
      <c r="C2054" s="8"/>
      <c r="D2054" s="83"/>
      <c r="E2054" s="8"/>
      <c r="F2054" s="83"/>
      <c r="G2054" s="8"/>
      <c r="H2054" s="83"/>
      <c r="I2054" s="8"/>
      <c r="J2054" s="83"/>
      <c r="K2054" s="8"/>
      <c r="L2054" s="83"/>
      <c r="M2054" s="8"/>
      <c r="N2054" s="83"/>
      <c r="O2054" s="8"/>
      <c r="P2054" s="100"/>
      <c r="Q2054" s="258"/>
      <c r="R2054" s="17"/>
      <c r="S2054" s="104"/>
      <c r="T2054" s="68"/>
      <c r="U2054" s="8"/>
      <c r="V2054" s="8"/>
      <c r="W2054" s="8"/>
      <c r="X2054" s="8"/>
      <c r="Y2054" s="8"/>
      <c r="Z2054" s="8"/>
      <c r="AA2054" s="8"/>
      <c r="AB2054" s="8"/>
      <c r="AC2054" s="8"/>
      <c r="AD2054" s="8"/>
      <c r="AE2054" s="8"/>
      <c r="AF2054" s="8"/>
      <c r="AG2054" s="8"/>
      <c r="AH2054" s="8"/>
      <c r="AI2054" s="8"/>
      <c r="AJ2054" s="16"/>
      <c r="AK2054" s="16"/>
      <c r="AL2054" s="16"/>
      <c r="AM2054" s="16"/>
      <c r="AN2054" s="8"/>
      <c r="AO2054" s="8"/>
      <c r="AP2054" s="8"/>
      <c r="AQ2054" s="8"/>
      <c r="AR2054" s="8"/>
      <c r="AS2054" s="8"/>
      <c r="AT2054" s="8"/>
      <c r="AU2054" s="8"/>
      <c r="AV2054" s="8"/>
      <c r="AW2054" s="8"/>
    </row>
    <row r="2055" spans="1:49" s="33" customFormat="1" ht="12" customHeight="1" x14ac:dyDescent="0.25">
      <c r="A2055" s="263" t="s">
        <v>1715</v>
      </c>
      <c r="B2055" s="127"/>
      <c r="C2055" s="8"/>
      <c r="D2055" s="83"/>
      <c r="E2055" s="8"/>
      <c r="F2055" s="83"/>
      <c r="G2055" s="8"/>
      <c r="H2055" s="83"/>
      <c r="I2055" s="8"/>
      <c r="J2055" s="83"/>
      <c r="K2055" s="8"/>
      <c r="L2055" s="83"/>
      <c r="M2055" s="8"/>
      <c r="N2055" s="83"/>
      <c r="O2055" s="8"/>
      <c r="P2055" s="100"/>
      <c r="Q2055" s="258"/>
      <c r="R2055" s="17"/>
      <c r="S2055" s="104"/>
      <c r="T2055" s="68"/>
      <c r="U2055" s="8"/>
      <c r="V2055" s="8"/>
      <c r="W2055" s="8"/>
      <c r="X2055" s="8"/>
      <c r="Y2055" s="8"/>
      <c r="Z2055" s="8"/>
      <c r="AA2055" s="8"/>
      <c r="AB2055" s="8"/>
      <c r="AC2055" s="8"/>
      <c r="AD2055" s="8"/>
      <c r="AE2055" s="8"/>
      <c r="AF2055" s="8"/>
      <c r="AG2055" s="8"/>
      <c r="AH2055" s="8"/>
      <c r="AI2055" s="8"/>
      <c r="AJ2055" s="16"/>
      <c r="AK2055" s="16"/>
      <c r="AL2055" s="16"/>
      <c r="AM2055" s="16"/>
      <c r="AN2055" s="8"/>
      <c r="AO2055" s="8"/>
      <c r="AP2055" s="8"/>
      <c r="AQ2055" s="8"/>
      <c r="AR2055" s="8"/>
      <c r="AS2055" s="8"/>
      <c r="AT2055" s="8"/>
      <c r="AU2055" s="8"/>
      <c r="AV2055" s="8"/>
      <c r="AW2055" s="8"/>
    </row>
    <row r="2056" spans="1:49" s="18" customFormat="1" ht="22.5" x14ac:dyDescent="0.2">
      <c r="A2056" s="224" t="s">
        <v>1716</v>
      </c>
      <c r="B2056" s="127" t="s">
        <v>2852</v>
      </c>
      <c r="C2056" s="1"/>
      <c r="D2056" s="80"/>
      <c r="E2056" s="1"/>
      <c r="F2056" s="80"/>
      <c r="G2056" s="1"/>
      <c r="H2056" s="80"/>
      <c r="I2056" s="1"/>
      <c r="J2056" s="80"/>
      <c r="K2056" s="1"/>
      <c r="L2056" s="80"/>
      <c r="M2056" s="1"/>
      <c r="N2056" s="80"/>
      <c r="O2056" s="1"/>
      <c r="P2056" s="81"/>
      <c r="Q2056" s="246">
        <v>16200</v>
      </c>
      <c r="R2056" s="115"/>
      <c r="S2056" s="87"/>
      <c r="T2056" s="54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3"/>
      <c r="AK2056" s="3"/>
      <c r="AL2056" s="3"/>
      <c r="AM2056" s="3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</row>
    <row r="2057" spans="1:49" s="18" customFormat="1" ht="22.5" x14ac:dyDescent="0.2">
      <c r="A2057" s="224" t="s">
        <v>1717</v>
      </c>
      <c r="B2057" s="127" t="s">
        <v>2852</v>
      </c>
      <c r="C2057" s="1"/>
      <c r="D2057" s="80"/>
      <c r="E2057" s="1"/>
      <c r="F2057" s="80"/>
      <c r="G2057" s="1"/>
      <c r="H2057" s="80"/>
      <c r="I2057" s="1"/>
      <c r="J2057" s="80"/>
      <c r="K2057" s="1"/>
      <c r="L2057" s="80"/>
      <c r="M2057" s="1"/>
      <c r="N2057" s="80"/>
      <c r="O2057" s="1"/>
      <c r="P2057" s="81"/>
      <c r="Q2057" s="246">
        <v>12600</v>
      </c>
      <c r="R2057" s="115"/>
      <c r="S2057" s="87"/>
      <c r="T2057" s="54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3"/>
      <c r="AK2057" s="3"/>
      <c r="AL2057" s="3"/>
      <c r="AM2057" s="3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</row>
    <row r="2058" spans="1:49" s="18" customFormat="1" ht="33.75" x14ac:dyDescent="0.2">
      <c r="A2058" s="224" t="s">
        <v>1718</v>
      </c>
      <c r="B2058" s="127" t="s">
        <v>2852</v>
      </c>
      <c r="C2058" s="1"/>
      <c r="D2058" s="80"/>
      <c r="E2058" s="1"/>
      <c r="F2058" s="80"/>
      <c r="G2058" s="1"/>
      <c r="H2058" s="80"/>
      <c r="I2058" s="1"/>
      <c r="J2058" s="80"/>
      <c r="K2058" s="1"/>
      <c r="L2058" s="80"/>
      <c r="M2058" s="1"/>
      <c r="N2058" s="80"/>
      <c r="O2058" s="1"/>
      <c r="P2058" s="81"/>
      <c r="Q2058" s="246">
        <v>67500</v>
      </c>
      <c r="R2058" s="115"/>
      <c r="S2058" s="87"/>
      <c r="T2058" s="54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3"/>
      <c r="AK2058" s="3"/>
      <c r="AL2058" s="3"/>
      <c r="AM2058" s="3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</row>
    <row r="2059" spans="1:49" s="18" customFormat="1" ht="22.5" x14ac:dyDescent="0.2">
      <c r="A2059" s="224" t="s">
        <v>1719</v>
      </c>
      <c r="B2059" s="127" t="s">
        <v>2852</v>
      </c>
      <c r="C2059" s="1"/>
      <c r="D2059" s="80"/>
      <c r="E2059" s="1"/>
      <c r="F2059" s="80"/>
      <c r="G2059" s="1"/>
      <c r="H2059" s="80"/>
      <c r="I2059" s="1"/>
      <c r="J2059" s="80"/>
      <c r="K2059" s="1"/>
      <c r="L2059" s="80"/>
      <c r="M2059" s="1"/>
      <c r="N2059" s="80"/>
      <c r="O2059" s="1"/>
      <c r="P2059" s="81"/>
      <c r="Q2059" s="246">
        <v>12600</v>
      </c>
      <c r="R2059" s="115"/>
      <c r="S2059" s="87"/>
      <c r="T2059" s="54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3"/>
      <c r="AK2059" s="3"/>
      <c r="AL2059" s="3"/>
      <c r="AM2059" s="3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</row>
    <row r="2060" spans="1:49" s="33" customFormat="1" ht="34.5" customHeight="1" x14ac:dyDescent="0.25">
      <c r="A2060" s="257" t="s">
        <v>1720</v>
      </c>
      <c r="B2060" s="127" t="s">
        <v>2852</v>
      </c>
      <c r="C2060" s="8"/>
      <c r="D2060" s="83"/>
      <c r="E2060" s="8"/>
      <c r="F2060" s="83"/>
      <c r="G2060" s="8"/>
      <c r="H2060" s="83"/>
      <c r="I2060" s="8"/>
      <c r="J2060" s="83"/>
      <c r="K2060" s="8"/>
      <c r="L2060" s="83"/>
      <c r="M2060" s="8"/>
      <c r="N2060" s="83"/>
      <c r="O2060" s="8"/>
      <c r="P2060" s="100"/>
      <c r="Q2060" s="258">
        <v>67500</v>
      </c>
      <c r="R2060" s="17"/>
      <c r="S2060" s="104"/>
      <c r="T2060" s="68"/>
      <c r="U2060" s="8"/>
      <c r="V2060" s="8"/>
      <c r="W2060" s="8"/>
      <c r="X2060" s="8"/>
      <c r="Y2060" s="8"/>
      <c r="Z2060" s="8"/>
      <c r="AA2060" s="8"/>
      <c r="AB2060" s="8"/>
      <c r="AC2060" s="8"/>
      <c r="AD2060" s="8"/>
      <c r="AE2060" s="8"/>
      <c r="AF2060" s="8"/>
      <c r="AG2060" s="8"/>
      <c r="AH2060" s="8"/>
      <c r="AI2060" s="8"/>
      <c r="AJ2060" s="16"/>
      <c r="AK2060" s="16"/>
      <c r="AL2060" s="16"/>
      <c r="AM2060" s="16"/>
      <c r="AN2060" s="8"/>
      <c r="AO2060" s="8"/>
      <c r="AP2060" s="8"/>
      <c r="AQ2060" s="8"/>
      <c r="AR2060" s="8"/>
      <c r="AS2060" s="8"/>
      <c r="AT2060" s="8"/>
      <c r="AU2060" s="8"/>
      <c r="AV2060" s="8"/>
      <c r="AW2060" s="8"/>
    </row>
    <row r="2061" spans="1:49" s="18" customFormat="1" ht="22.5" x14ac:dyDescent="0.25">
      <c r="A2061" s="250" t="s">
        <v>1721</v>
      </c>
      <c r="B2061" s="127" t="s">
        <v>2852</v>
      </c>
      <c r="C2061" s="1"/>
      <c r="D2061" s="80"/>
      <c r="E2061" s="1"/>
      <c r="F2061" s="80"/>
      <c r="G2061" s="1"/>
      <c r="H2061" s="80"/>
      <c r="I2061" s="1"/>
      <c r="J2061" s="80"/>
      <c r="K2061" s="1"/>
      <c r="L2061" s="80"/>
      <c r="M2061" s="1"/>
      <c r="N2061" s="80"/>
      <c r="O2061" s="1"/>
      <c r="P2061" s="81"/>
      <c r="Q2061" s="247">
        <f>SUM(Q2050:Q2060)</f>
        <v>500000</v>
      </c>
      <c r="R2061" s="115"/>
      <c r="S2061" s="87"/>
      <c r="T2061" s="54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3"/>
      <c r="AK2061" s="3"/>
      <c r="AL2061" s="3"/>
      <c r="AM2061" s="3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</row>
    <row r="2062" spans="1:49" s="18" customFormat="1" ht="22.5" x14ac:dyDescent="0.25">
      <c r="A2062" s="250" t="s">
        <v>1722</v>
      </c>
      <c r="B2062" s="127" t="s">
        <v>2852</v>
      </c>
      <c r="C2062" s="1"/>
      <c r="D2062" s="80"/>
      <c r="E2062" s="1"/>
      <c r="F2062" s="80"/>
      <c r="G2062" s="1"/>
      <c r="H2062" s="80"/>
      <c r="I2062" s="1"/>
      <c r="J2062" s="80"/>
      <c r="K2062" s="1"/>
      <c r="L2062" s="80"/>
      <c r="M2062" s="1"/>
      <c r="N2062" s="80"/>
      <c r="O2062" s="1"/>
      <c r="P2062" s="81"/>
      <c r="Q2062" s="246"/>
      <c r="R2062" s="115"/>
      <c r="S2062" s="87"/>
      <c r="T2062" s="54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3"/>
      <c r="AK2062" s="3"/>
      <c r="AL2062" s="3"/>
      <c r="AM2062" s="3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</row>
    <row r="2063" spans="1:49" s="18" customFormat="1" ht="22.5" x14ac:dyDescent="0.25">
      <c r="A2063" s="250" t="s">
        <v>1723</v>
      </c>
      <c r="B2063" s="75"/>
      <c r="C2063" s="1"/>
      <c r="D2063" s="80"/>
      <c r="E2063" s="1"/>
      <c r="F2063" s="80"/>
      <c r="G2063" s="1"/>
      <c r="H2063" s="80"/>
      <c r="I2063" s="1"/>
      <c r="J2063" s="80"/>
      <c r="K2063" s="1"/>
      <c r="L2063" s="80"/>
      <c r="M2063" s="1"/>
      <c r="N2063" s="80"/>
      <c r="O2063" s="1"/>
      <c r="P2063" s="81"/>
      <c r="Q2063" s="246"/>
      <c r="R2063" s="115"/>
      <c r="S2063" s="87"/>
      <c r="T2063" s="54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3"/>
      <c r="AK2063" s="3"/>
      <c r="AL2063" s="3"/>
      <c r="AM2063" s="3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</row>
    <row r="2064" spans="1:49" s="18" customFormat="1" ht="12.75" x14ac:dyDescent="0.25">
      <c r="A2064" s="264" t="s">
        <v>1724</v>
      </c>
      <c r="B2064" s="75"/>
      <c r="C2064" s="1"/>
      <c r="D2064" s="80"/>
      <c r="E2064" s="1"/>
      <c r="F2064" s="80"/>
      <c r="G2064" s="1"/>
      <c r="H2064" s="80"/>
      <c r="I2064" s="1"/>
      <c r="J2064" s="80"/>
      <c r="K2064" s="1"/>
      <c r="L2064" s="80"/>
      <c r="M2064" s="1"/>
      <c r="N2064" s="80"/>
      <c r="O2064" s="1"/>
      <c r="P2064" s="81"/>
      <c r="Q2064" s="246"/>
      <c r="R2064" s="115"/>
      <c r="S2064" s="87"/>
      <c r="T2064" s="54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3"/>
      <c r="AK2064" s="3"/>
      <c r="AL2064" s="3"/>
      <c r="AM2064" s="3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</row>
    <row r="2065" spans="1:49" s="18" customFormat="1" ht="22.5" x14ac:dyDescent="0.2">
      <c r="A2065" s="225" t="s">
        <v>2379</v>
      </c>
      <c r="B2065" s="127" t="s">
        <v>2852</v>
      </c>
      <c r="C2065" s="1"/>
      <c r="D2065" s="80"/>
      <c r="E2065" s="1"/>
      <c r="F2065" s="80"/>
      <c r="G2065" s="1"/>
      <c r="H2065" s="80"/>
      <c r="I2065" s="1"/>
      <c r="J2065" s="80"/>
      <c r="K2065" s="1"/>
      <c r="L2065" s="80"/>
      <c r="M2065" s="1"/>
      <c r="N2065" s="80"/>
      <c r="O2065" s="1"/>
      <c r="P2065" s="81"/>
      <c r="Q2065" s="246">
        <v>17500</v>
      </c>
      <c r="R2065" s="115"/>
      <c r="S2065" s="87"/>
      <c r="T2065" s="54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3"/>
      <c r="AK2065" s="3"/>
      <c r="AL2065" s="3"/>
      <c r="AM2065" s="3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</row>
    <row r="2066" spans="1:49" s="18" customFormat="1" ht="22.5" x14ac:dyDescent="0.2">
      <c r="A2066" s="225" t="s">
        <v>1725</v>
      </c>
      <c r="B2066" s="127" t="s">
        <v>2852</v>
      </c>
      <c r="C2066" s="1"/>
      <c r="D2066" s="80"/>
      <c r="E2066" s="1"/>
      <c r="F2066" s="80"/>
      <c r="G2066" s="1"/>
      <c r="H2066" s="80"/>
      <c r="I2066" s="1"/>
      <c r="J2066" s="80"/>
      <c r="K2066" s="1"/>
      <c r="L2066" s="80"/>
      <c r="M2066" s="1"/>
      <c r="N2066" s="80"/>
      <c r="O2066" s="1"/>
      <c r="P2066" s="81"/>
      <c r="Q2066" s="246">
        <v>675</v>
      </c>
      <c r="R2066" s="115"/>
      <c r="S2066" s="87"/>
      <c r="T2066" s="54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3"/>
      <c r="AK2066" s="3"/>
      <c r="AL2066" s="3"/>
      <c r="AM2066" s="3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</row>
    <row r="2067" spans="1:49" s="18" customFormat="1" ht="22.5" x14ac:dyDescent="0.2">
      <c r="A2067" s="225" t="s">
        <v>1726</v>
      </c>
      <c r="B2067" s="127" t="s">
        <v>2852</v>
      </c>
      <c r="C2067" s="1"/>
      <c r="D2067" s="80"/>
      <c r="E2067" s="1"/>
      <c r="F2067" s="80"/>
      <c r="G2067" s="1"/>
      <c r="H2067" s="80"/>
      <c r="I2067" s="1"/>
      <c r="J2067" s="80"/>
      <c r="K2067" s="1"/>
      <c r="L2067" s="80"/>
      <c r="M2067" s="1"/>
      <c r="N2067" s="80"/>
      <c r="O2067" s="1"/>
      <c r="P2067" s="81"/>
      <c r="Q2067" s="246">
        <v>12500</v>
      </c>
      <c r="R2067" s="115"/>
      <c r="S2067" s="87"/>
      <c r="T2067" s="54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3"/>
      <c r="AK2067" s="3"/>
      <c r="AL2067" s="3"/>
      <c r="AM2067" s="3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</row>
    <row r="2068" spans="1:49" s="18" customFormat="1" ht="22.5" x14ac:dyDescent="0.2">
      <c r="A2068" s="225" t="s">
        <v>1727</v>
      </c>
      <c r="B2068" s="127" t="s">
        <v>2852</v>
      </c>
      <c r="C2068" s="1"/>
      <c r="D2068" s="80"/>
      <c r="E2068" s="1"/>
      <c r="F2068" s="80"/>
      <c r="G2068" s="1"/>
      <c r="H2068" s="80"/>
      <c r="I2068" s="1"/>
      <c r="J2068" s="80"/>
      <c r="K2068" s="1"/>
      <c r="L2068" s="80"/>
      <c r="M2068" s="1"/>
      <c r="N2068" s="80"/>
      <c r="O2068" s="1"/>
      <c r="P2068" s="81"/>
      <c r="Q2068" s="246">
        <v>17500</v>
      </c>
      <c r="R2068" s="115"/>
      <c r="S2068" s="87"/>
      <c r="T2068" s="54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3"/>
      <c r="AK2068" s="3"/>
      <c r="AL2068" s="3"/>
      <c r="AM2068" s="3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</row>
    <row r="2069" spans="1:49" s="18" customFormat="1" ht="22.5" x14ac:dyDescent="0.2">
      <c r="A2069" s="225" t="s">
        <v>1728</v>
      </c>
      <c r="B2069" s="127" t="s">
        <v>2852</v>
      </c>
      <c r="C2069" s="1"/>
      <c r="D2069" s="80"/>
      <c r="E2069" s="1"/>
      <c r="F2069" s="80"/>
      <c r="G2069" s="1"/>
      <c r="H2069" s="80"/>
      <c r="I2069" s="1"/>
      <c r="J2069" s="80"/>
      <c r="K2069" s="1"/>
      <c r="L2069" s="80"/>
      <c r="M2069" s="1"/>
      <c r="N2069" s="80"/>
      <c r="O2069" s="1"/>
      <c r="P2069" s="81"/>
      <c r="Q2069" s="246">
        <v>12500</v>
      </c>
      <c r="R2069" s="115"/>
      <c r="S2069" s="87"/>
      <c r="T2069" s="54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3"/>
      <c r="AK2069" s="3"/>
      <c r="AL2069" s="3"/>
      <c r="AM2069" s="3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</row>
    <row r="2070" spans="1:49" s="18" customFormat="1" ht="22.5" x14ac:dyDescent="0.2">
      <c r="A2070" s="225" t="s">
        <v>1729</v>
      </c>
      <c r="B2070" s="127" t="s">
        <v>2852</v>
      </c>
      <c r="C2070" s="1"/>
      <c r="D2070" s="80"/>
      <c r="E2070" s="1"/>
      <c r="F2070" s="80"/>
      <c r="G2070" s="1"/>
      <c r="H2070" s="80"/>
      <c r="I2070" s="1"/>
      <c r="J2070" s="80"/>
      <c r="K2070" s="1"/>
      <c r="L2070" s="80"/>
      <c r="M2070" s="1"/>
      <c r="N2070" s="80"/>
      <c r="O2070" s="1"/>
      <c r="P2070" s="81"/>
      <c r="Q2070" s="246">
        <v>17500</v>
      </c>
      <c r="R2070" s="115"/>
      <c r="S2070" s="87"/>
      <c r="T2070" s="54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3"/>
      <c r="AK2070" s="3"/>
      <c r="AL2070" s="3"/>
      <c r="AM2070" s="3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</row>
    <row r="2071" spans="1:49" s="18" customFormat="1" ht="22.5" x14ac:dyDescent="0.2">
      <c r="A2071" s="225" t="s">
        <v>1730</v>
      </c>
      <c r="B2071" s="127" t="s">
        <v>2852</v>
      </c>
      <c r="C2071" s="1"/>
      <c r="D2071" s="80"/>
      <c r="E2071" s="1"/>
      <c r="F2071" s="80"/>
      <c r="G2071" s="1"/>
      <c r="H2071" s="80"/>
      <c r="I2071" s="1"/>
      <c r="J2071" s="80"/>
      <c r="K2071" s="1"/>
      <c r="L2071" s="80"/>
      <c r="M2071" s="1"/>
      <c r="N2071" s="80"/>
      <c r="O2071" s="1"/>
      <c r="P2071" s="81"/>
      <c r="Q2071" s="246">
        <v>21800</v>
      </c>
      <c r="R2071" s="115"/>
      <c r="S2071" s="87"/>
      <c r="T2071" s="54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3"/>
      <c r="AK2071" s="3"/>
      <c r="AL2071" s="3"/>
      <c r="AM2071" s="3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</row>
    <row r="2072" spans="1:49" s="18" customFormat="1" ht="22.5" x14ac:dyDescent="0.2">
      <c r="A2072" s="225" t="s">
        <v>1731</v>
      </c>
      <c r="B2072" s="127" t="s">
        <v>2852</v>
      </c>
      <c r="C2072" s="1"/>
      <c r="D2072" s="80"/>
      <c r="E2072" s="1"/>
      <c r="F2072" s="80"/>
      <c r="G2072" s="1"/>
      <c r="H2072" s="80"/>
      <c r="I2072" s="1"/>
      <c r="J2072" s="80"/>
      <c r="K2072" s="1"/>
      <c r="L2072" s="80"/>
      <c r="M2072" s="1"/>
      <c r="N2072" s="80"/>
      <c r="O2072" s="1"/>
      <c r="P2072" s="81"/>
      <c r="Q2072" s="246">
        <v>9750</v>
      </c>
      <c r="R2072" s="115"/>
      <c r="S2072" s="87"/>
      <c r="T2072" s="54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3"/>
      <c r="AK2072" s="3"/>
      <c r="AL2072" s="3"/>
      <c r="AM2072" s="3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</row>
    <row r="2073" spans="1:49" s="18" customFormat="1" ht="22.5" x14ac:dyDescent="0.25">
      <c r="A2073" s="245" t="s">
        <v>1706</v>
      </c>
      <c r="B2073" s="127" t="s">
        <v>2852</v>
      </c>
      <c r="C2073" s="1"/>
      <c r="D2073" s="80"/>
      <c r="E2073" s="1"/>
      <c r="F2073" s="80"/>
      <c r="G2073" s="1"/>
      <c r="H2073" s="80"/>
      <c r="I2073" s="1"/>
      <c r="J2073" s="80"/>
      <c r="K2073" s="1"/>
      <c r="L2073" s="80"/>
      <c r="M2073" s="1"/>
      <c r="N2073" s="80"/>
      <c r="O2073" s="1"/>
      <c r="P2073" s="81"/>
      <c r="Q2073" s="246"/>
      <c r="R2073" s="115"/>
      <c r="S2073" s="87"/>
      <c r="T2073" s="54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3"/>
      <c r="AK2073" s="3"/>
      <c r="AL2073" s="3"/>
      <c r="AM2073" s="3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</row>
    <row r="2074" spans="1:49" s="18" customFormat="1" ht="22.5" x14ac:dyDescent="0.2">
      <c r="A2074" s="225" t="s">
        <v>1732</v>
      </c>
      <c r="B2074" s="127" t="s">
        <v>2852</v>
      </c>
      <c r="C2074" s="1"/>
      <c r="D2074" s="80"/>
      <c r="E2074" s="1"/>
      <c r="F2074" s="80"/>
      <c r="G2074" s="1"/>
      <c r="H2074" s="80"/>
      <c r="I2074" s="1"/>
      <c r="J2074" s="80"/>
      <c r="K2074" s="1"/>
      <c r="L2074" s="80"/>
      <c r="M2074" s="1"/>
      <c r="N2074" s="80"/>
      <c r="O2074" s="1"/>
      <c r="P2074" s="81"/>
      <c r="Q2074" s="246">
        <v>4500</v>
      </c>
      <c r="R2074" s="115"/>
      <c r="S2074" s="87"/>
      <c r="T2074" s="54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3"/>
      <c r="AK2074" s="3"/>
      <c r="AL2074" s="3"/>
      <c r="AM2074" s="3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</row>
    <row r="2075" spans="1:49" s="18" customFormat="1" ht="22.5" x14ac:dyDescent="0.2">
      <c r="A2075" s="225" t="s">
        <v>1733</v>
      </c>
      <c r="B2075" s="75"/>
      <c r="C2075" s="1"/>
      <c r="D2075" s="80"/>
      <c r="E2075" s="1"/>
      <c r="F2075" s="80"/>
      <c r="G2075" s="1"/>
      <c r="H2075" s="80"/>
      <c r="I2075" s="1"/>
      <c r="J2075" s="80"/>
      <c r="K2075" s="1"/>
      <c r="L2075" s="80"/>
      <c r="M2075" s="1"/>
      <c r="N2075" s="80"/>
      <c r="O2075" s="1"/>
      <c r="P2075" s="81"/>
      <c r="Q2075" s="246"/>
      <c r="R2075" s="115"/>
      <c r="S2075" s="87"/>
      <c r="T2075" s="54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3"/>
      <c r="AK2075" s="3"/>
      <c r="AL2075" s="3"/>
      <c r="AM2075" s="3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</row>
    <row r="2076" spans="1:49" s="18" customFormat="1" ht="22.5" x14ac:dyDescent="0.2">
      <c r="A2076" s="225" t="s">
        <v>1734</v>
      </c>
      <c r="B2076" s="127" t="s">
        <v>2852</v>
      </c>
      <c r="C2076" s="1"/>
      <c r="D2076" s="80"/>
      <c r="E2076" s="1"/>
      <c r="F2076" s="80"/>
      <c r="G2076" s="1"/>
      <c r="H2076" s="80"/>
      <c r="I2076" s="1"/>
      <c r="J2076" s="80"/>
      <c r="K2076" s="1"/>
      <c r="L2076" s="80"/>
      <c r="M2076" s="1"/>
      <c r="N2076" s="80"/>
      <c r="O2076" s="1"/>
      <c r="P2076" s="81"/>
      <c r="Q2076" s="246">
        <v>6000</v>
      </c>
      <c r="R2076" s="115"/>
      <c r="S2076" s="87"/>
      <c r="T2076" s="54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3"/>
      <c r="AK2076" s="3"/>
      <c r="AL2076" s="3"/>
      <c r="AM2076" s="3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</row>
    <row r="2077" spans="1:49" s="18" customFormat="1" ht="12.75" x14ac:dyDescent="0.2">
      <c r="A2077" s="225" t="s">
        <v>1735</v>
      </c>
      <c r="B2077" s="75"/>
      <c r="C2077" s="1"/>
      <c r="D2077" s="80"/>
      <c r="E2077" s="1"/>
      <c r="F2077" s="80"/>
      <c r="G2077" s="1"/>
      <c r="H2077" s="80"/>
      <c r="I2077" s="1"/>
      <c r="J2077" s="80"/>
      <c r="K2077" s="1"/>
      <c r="L2077" s="80"/>
      <c r="M2077" s="1"/>
      <c r="N2077" s="80"/>
      <c r="O2077" s="1"/>
      <c r="P2077" s="81"/>
      <c r="Q2077" s="246"/>
      <c r="R2077" s="115"/>
      <c r="S2077" s="87"/>
      <c r="T2077" s="54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3"/>
      <c r="AK2077" s="3"/>
      <c r="AL2077" s="3"/>
      <c r="AM2077" s="3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</row>
    <row r="2078" spans="1:49" s="18" customFormat="1" ht="12.75" x14ac:dyDescent="0.25">
      <c r="A2078" s="213" t="s">
        <v>1736</v>
      </c>
      <c r="B2078" s="75"/>
      <c r="C2078" s="1"/>
      <c r="D2078" s="80"/>
      <c r="E2078" s="1"/>
      <c r="F2078" s="80"/>
      <c r="G2078" s="1"/>
      <c r="H2078" s="80"/>
      <c r="I2078" s="1"/>
      <c r="J2078" s="80"/>
      <c r="K2078" s="1"/>
      <c r="L2078" s="80"/>
      <c r="M2078" s="1"/>
      <c r="N2078" s="80"/>
      <c r="O2078" s="1"/>
      <c r="P2078" s="81"/>
      <c r="Q2078" s="246">
        <v>6000</v>
      </c>
      <c r="R2078" s="115"/>
      <c r="S2078" s="87"/>
      <c r="T2078" s="54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3"/>
      <c r="AK2078" s="3"/>
      <c r="AL2078" s="3"/>
      <c r="AM2078" s="3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</row>
    <row r="2079" spans="1:49" s="18" customFormat="1" ht="12.75" x14ac:dyDescent="0.2">
      <c r="A2079" s="225" t="s">
        <v>1737</v>
      </c>
      <c r="B2079" s="75"/>
      <c r="C2079" s="1"/>
      <c r="D2079" s="80"/>
      <c r="E2079" s="1"/>
      <c r="F2079" s="80"/>
      <c r="G2079" s="1"/>
      <c r="H2079" s="80"/>
      <c r="I2079" s="1"/>
      <c r="J2079" s="80"/>
      <c r="K2079" s="1"/>
      <c r="L2079" s="80"/>
      <c r="M2079" s="1"/>
      <c r="N2079" s="80"/>
      <c r="O2079" s="1"/>
      <c r="P2079" s="81"/>
      <c r="Q2079" s="246"/>
      <c r="R2079" s="115"/>
      <c r="S2079" s="87"/>
      <c r="T2079" s="54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3"/>
      <c r="AK2079" s="3"/>
      <c r="AL2079" s="3"/>
      <c r="AM2079" s="3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</row>
    <row r="2080" spans="1:49" s="18" customFormat="1" ht="22.5" x14ac:dyDescent="0.25">
      <c r="A2080" s="213" t="s">
        <v>1738</v>
      </c>
      <c r="B2080" s="127" t="s">
        <v>2852</v>
      </c>
      <c r="C2080" s="1"/>
      <c r="D2080" s="80"/>
      <c r="E2080" s="1"/>
      <c r="F2080" s="80"/>
      <c r="G2080" s="1"/>
      <c r="H2080" s="80"/>
      <c r="I2080" s="1"/>
      <c r="J2080" s="80"/>
      <c r="K2080" s="1"/>
      <c r="L2080" s="80"/>
      <c r="M2080" s="1"/>
      <c r="N2080" s="80"/>
      <c r="O2080" s="1"/>
      <c r="P2080" s="81"/>
      <c r="Q2080" s="246">
        <v>8500</v>
      </c>
      <c r="R2080" s="115"/>
      <c r="S2080" s="87"/>
      <c r="T2080" s="54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3"/>
      <c r="AK2080" s="3"/>
      <c r="AL2080" s="3"/>
      <c r="AM2080" s="3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</row>
    <row r="2081" spans="1:49" s="33" customFormat="1" ht="11.25" customHeight="1" x14ac:dyDescent="0.25">
      <c r="A2081" s="212" t="s">
        <v>1739</v>
      </c>
      <c r="B2081" s="127"/>
      <c r="C2081" s="8"/>
      <c r="D2081" s="83"/>
      <c r="E2081" s="8"/>
      <c r="F2081" s="83"/>
      <c r="G2081" s="8"/>
      <c r="H2081" s="83"/>
      <c r="I2081" s="8"/>
      <c r="J2081" s="83"/>
      <c r="K2081" s="8"/>
      <c r="L2081" s="83"/>
      <c r="M2081" s="8"/>
      <c r="N2081" s="83"/>
      <c r="O2081" s="8"/>
      <c r="P2081" s="100"/>
      <c r="Q2081" s="258"/>
      <c r="R2081" s="17"/>
      <c r="S2081" s="104"/>
      <c r="T2081" s="68"/>
      <c r="U2081" s="8"/>
      <c r="V2081" s="8"/>
      <c r="W2081" s="8"/>
      <c r="X2081" s="8"/>
      <c r="Y2081" s="8"/>
      <c r="Z2081" s="8"/>
      <c r="AA2081" s="8"/>
      <c r="AB2081" s="8"/>
      <c r="AC2081" s="8"/>
      <c r="AD2081" s="8"/>
      <c r="AE2081" s="8"/>
      <c r="AF2081" s="8"/>
      <c r="AG2081" s="8"/>
      <c r="AH2081" s="8"/>
      <c r="AI2081" s="8"/>
      <c r="AJ2081" s="16"/>
      <c r="AK2081" s="16"/>
      <c r="AL2081" s="16"/>
      <c r="AM2081" s="16"/>
      <c r="AN2081" s="8"/>
      <c r="AO2081" s="8"/>
      <c r="AP2081" s="8"/>
      <c r="AQ2081" s="8"/>
      <c r="AR2081" s="8"/>
      <c r="AS2081" s="8"/>
      <c r="AT2081" s="8"/>
      <c r="AU2081" s="8"/>
      <c r="AV2081" s="8"/>
      <c r="AW2081" s="8"/>
    </row>
    <row r="2082" spans="1:49" s="18" customFormat="1" ht="22.5" x14ac:dyDescent="0.25">
      <c r="A2082" s="250" t="s">
        <v>1740</v>
      </c>
      <c r="B2082" s="75"/>
      <c r="C2082" s="1"/>
      <c r="D2082" s="80"/>
      <c r="E2082" s="1"/>
      <c r="F2082" s="80"/>
      <c r="G2082" s="1"/>
      <c r="H2082" s="80"/>
      <c r="I2082" s="1"/>
      <c r="J2082" s="80"/>
      <c r="K2082" s="1"/>
      <c r="L2082" s="80"/>
      <c r="M2082" s="1"/>
      <c r="N2082" s="80"/>
      <c r="O2082" s="1"/>
      <c r="P2082" s="81"/>
      <c r="Q2082" s="246"/>
      <c r="R2082" s="115"/>
      <c r="S2082" s="87"/>
      <c r="T2082" s="54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3"/>
      <c r="AK2082" s="3"/>
      <c r="AL2082" s="3"/>
      <c r="AM2082" s="3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</row>
    <row r="2083" spans="1:49" s="18" customFormat="1" ht="12.75" x14ac:dyDescent="0.25">
      <c r="A2083" s="265" t="s">
        <v>1706</v>
      </c>
      <c r="B2083" s="75"/>
      <c r="C2083" s="1"/>
      <c r="D2083" s="80"/>
      <c r="E2083" s="1"/>
      <c r="F2083" s="80"/>
      <c r="G2083" s="1"/>
      <c r="H2083" s="80"/>
      <c r="I2083" s="1"/>
      <c r="J2083" s="80"/>
      <c r="K2083" s="1"/>
      <c r="L2083" s="80"/>
      <c r="M2083" s="1"/>
      <c r="N2083" s="80"/>
      <c r="O2083" s="1"/>
      <c r="P2083" s="81"/>
      <c r="Q2083" s="246"/>
      <c r="R2083" s="115"/>
      <c r="S2083" s="87"/>
      <c r="T2083" s="54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3"/>
      <c r="AK2083" s="3"/>
      <c r="AL2083" s="3"/>
      <c r="AM2083" s="3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</row>
    <row r="2084" spans="1:49" s="18" customFormat="1" ht="22.5" x14ac:dyDescent="0.25">
      <c r="A2084" s="226" t="s">
        <v>1741</v>
      </c>
      <c r="B2084" s="127" t="s">
        <v>2852</v>
      </c>
      <c r="C2084" s="1"/>
      <c r="D2084" s="80"/>
      <c r="E2084" s="1"/>
      <c r="F2084" s="80"/>
      <c r="G2084" s="1"/>
      <c r="H2084" s="80"/>
      <c r="I2084" s="1"/>
      <c r="J2084" s="80"/>
      <c r="K2084" s="1"/>
      <c r="L2084" s="80"/>
      <c r="M2084" s="1"/>
      <c r="N2084" s="80"/>
      <c r="O2084" s="1"/>
      <c r="P2084" s="81"/>
      <c r="Q2084" s="246">
        <v>6250</v>
      </c>
      <c r="R2084" s="115"/>
      <c r="S2084" s="87"/>
      <c r="T2084" s="54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3"/>
      <c r="AK2084" s="3"/>
      <c r="AL2084" s="3"/>
      <c r="AM2084" s="3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</row>
    <row r="2085" spans="1:49" s="18" customFormat="1" ht="22.5" x14ac:dyDescent="0.25">
      <c r="A2085" s="226" t="s">
        <v>1742</v>
      </c>
      <c r="B2085" s="127" t="s">
        <v>2852</v>
      </c>
      <c r="C2085" s="1"/>
      <c r="D2085" s="80"/>
      <c r="E2085" s="1"/>
      <c r="F2085" s="80"/>
      <c r="G2085" s="1"/>
      <c r="H2085" s="80"/>
      <c r="I2085" s="1"/>
      <c r="J2085" s="80"/>
      <c r="K2085" s="1"/>
      <c r="L2085" s="80"/>
      <c r="M2085" s="1"/>
      <c r="N2085" s="80"/>
      <c r="O2085" s="1"/>
      <c r="P2085" s="81"/>
      <c r="Q2085" s="246">
        <v>12500</v>
      </c>
      <c r="R2085" s="115"/>
      <c r="S2085" s="87"/>
      <c r="T2085" s="54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3"/>
      <c r="AK2085" s="3"/>
      <c r="AL2085" s="3"/>
      <c r="AM2085" s="3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</row>
    <row r="2086" spans="1:49" s="18" customFormat="1" ht="22.5" x14ac:dyDescent="0.25">
      <c r="A2086" s="226" t="s">
        <v>1743</v>
      </c>
      <c r="B2086" s="127" t="s">
        <v>2852</v>
      </c>
      <c r="C2086" s="1"/>
      <c r="D2086" s="80"/>
      <c r="E2086" s="1"/>
      <c r="F2086" s="80"/>
      <c r="G2086" s="1"/>
      <c r="H2086" s="80"/>
      <c r="I2086" s="1"/>
      <c r="J2086" s="80"/>
      <c r="K2086" s="1"/>
      <c r="L2086" s="80"/>
      <c r="M2086" s="1"/>
      <c r="N2086" s="80"/>
      <c r="O2086" s="1"/>
      <c r="P2086" s="81"/>
      <c r="Q2086" s="246">
        <v>6250</v>
      </c>
      <c r="R2086" s="115"/>
      <c r="S2086" s="87"/>
      <c r="T2086" s="54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3"/>
      <c r="AK2086" s="3"/>
      <c r="AL2086" s="3"/>
      <c r="AM2086" s="3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</row>
    <row r="2087" spans="1:49" s="18" customFormat="1" ht="22.5" x14ac:dyDescent="0.25">
      <c r="A2087" s="226" t="s">
        <v>1744</v>
      </c>
      <c r="B2087" s="127" t="s">
        <v>2852</v>
      </c>
      <c r="C2087" s="1"/>
      <c r="D2087" s="80"/>
      <c r="E2087" s="1"/>
      <c r="F2087" s="80"/>
      <c r="G2087" s="1"/>
      <c r="H2087" s="80"/>
      <c r="I2087" s="1"/>
      <c r="J2087" s="80"/>
      <c r="K2087" s="1"/>
      <c r="L2087" s="80"/>
      <c r="M2087" s="1"/>
      <c r="N2087" s="80"/>
      <c r="O2087" s="1"/>
      <c r="P2087" s="81"/>
      <c r="Q2087" s="246">
        <v>22500</v>
      </c>
      <c r="R2087" s="115"/>
      <c r="S2087" s="87"/>
      <c r="T2087" s="54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3"/>
      <c r="AK2087" s="3"/>
      <c r="AL2087" s="3"/>
      <c r="AM2087" s="3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</row>
    <row r="2088" spans="1:49" s="18" customFormat="1" ht="22.5" x14ac:dyDescent="0.25">
      <c r="A2088" s="266" t="s">
        <v>1745</v>
      </c>
      <c r="B2088" s="75"/>
      <c r="C2088" s="1"/>
      <c r="D2088" s="80"/>
      <c r="E2088" s="1"/>
      <c r="F2088" s="80"/>
      <c r="G2088" s="1"/>
      <c r="H2088" s="80"/>
      <c r="I2088" s="1"/>
      <c r="J2088" s="80"/>
      <c r="K2088" s="1"/>
      <c r="L2088" s="80"/>
      <c r="M2088" s="1"/>
      <c r="N2088" s="80"/>
      <c r="O2088" s="1"/>
      <c r="P2088" s="81"/>
      <c r="Q2088" s="246"/>
      <c r="R2088" s="115"/>
      <c r="S2088" s="87"/>
      <c r="T2088" s="54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3"/>
      <c r="AK2088" s="3"/>
      <c r="AL2088" s="3"/>
      <c r="AM2088" s="3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</row>
    <row r="2089" spans="1:49" s="18" customFormat="1" ht="12.75" x14ac:dyDescent="0.25">
      <c r="A2089" s="265" t="s">
        <v>1724</v>
      </c>
      <c r="B2089" s="75"/>
      <c r="C2089" s="1"/>
      <c r="D2089" s="80"/>
      <c r="E2089" s="1"/>
      <c r="F2089" s="80"/>
      <c r="G2089" s="1"/>
      <c r="H2089" s="80"/>
      <c r="I2089" s="1"/>
      <c r="J2089" s="80"/>
      <c r="K2089" s="1"/>
      <c r="L2089" s="80"/>
      <c r="M2089" s="1"/>
      <c r="N2089" s="80"/>
      <c r="O2089" s="1"/>
      <c r="P2089" s="81"/>
      <c r="Q2089" s="246"/>
      <c r="R2089" s="115"/>
      <c r="S2089" s="87"/>
      <c r="T2089" s="54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3"/>
      <c r="AK2089" s="3"/>
      <c r="AL2089" s="3"/>
      <c r="AM2089" s="3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</row>
    <row r="2090" spans="1:49" s="18" customFormat="1" ht="22.5" x14ac:dyDescent="0.25">
      <c r="A2090" s="213" t="s">
        <v>1746</v>
      </c>
      <c r="B2090" s="127" t="s">
        <v>2852</v>
      </c>
      <c r="C2090" s="1"/>
      <c r="D2090" s="80"/>
      <c r="E2090" s="1"/>
      <c r="F2090" s="80"/>
      <c r="G2090" s="1"/>
      <c r="H2090" s="80"/>
      <c r="I2090" s="1"/>
      <c r="J2090" s="80"/>
      <c r="K2090" s="1"/>
      <c r="L2090" s="80"/>
      <c r="M2090" s="1"/>
      <c r="N2090" s="80"/>
      <c r="O2090" s="1"/>
      <c r="P2090" s="81"/>
      <c r="Q2090" s="246">
        <v>54000</v>
      </c>
      <c r="R2090" s="115"/>
      <c r="S2090" s="87"/>
      <c r="T2090" s="54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3"/>
      <c r="AK2090" s="3"/>
      <c r="AL2090" s="3"/>
      <c r="AM2090" s="3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</row>
    <row r="2091" spans="1:49" s="18" customFormat="1" ht="22.5" x14ac:dyDescent="0.25">
      <c r="A2091" s="213" t="s">
        <v>1747</v>
      </c>
      <c r="B2091" s="127" t="s">
        <v>2852</v>
      </c>
      <c r="C2091" s="1"/>
      <c r="D2091" s="80"/>
      <c r="E2091" s="1"/>
      <c r="F2091" s="80"/>
      <c r="G2091" s="1"/>
      <c r="H2091" s="80"/>
      <c r="I2091" s="1"/>
      <c r="J2091" s="80"/>
      <c r="K2091" s="1"/>
      <c r="L2091" s="80"/>
      <c r="M2091" s="1"/>
      <c r="N2091" s="80"/>
      <c r="O2091" s="1"/>
      <c r="P2091" s="81"/>
      <c r="Q2091" s="246">
        <v>54000</v>
      </c>
      <c r="R2091" s="115"/>
      <c r="S2091" s="87"/>
      <c r="T2091" s="54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3"/>
      <c r="AK2091" s="3"/>
      <c r="AL2091" s="3"/>
      <c r="AM2091" s="3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</row>
    <row r="2092" spans="1:49" s="18" customFormat="1" ht="22.5" x14ac:dyDescent="0.25">
      <c r="A2092" s="213" t="s">
        <v>1748</v>
      </c>
      <c r="B2092" s="127" t="s">
        <v>2852</v>
      </c>
      <c r="C2092" s="1"/>
      <c r="D2092" s="80"/>
      <c r="E2092" s="1"/>
      <c r="F2092" s="80"/>
      <c r="G2092" s="1"/>
      <c r="H2092" s="80"/>
      <c r="I2092" s="1"/>
      <c r="J2092" s="80"/>
      <c r="K2092" s="1"/>
      <c r="L2092" s="80"/>
      <c r="M2092" s="1"/>
      <c r="N2092" s="80"/>
      <c r="O2092" s="1"/>
      <c r="P2092" s="81"/>
      <c r="Q2092" s="246">
        <v>4390.3999999999996</v>
      </c>
      <c r="R2092" s="115"/>
      <c r="S2092" s="87"/>
      <c r="T2092" s="54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3"/>
      <c r="AK2092" s="3"/>
      <c r="AL2092" s="3"/>
      <c r="AM2092" s="3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</row>
    <row r="2093" spans="1:49" s="18" customFormat="1" ht="22.5" x14ac:dyDescent="0.25">
      <c r="A2093" s="213" t="s">
        <v>1749</v>
      </c>
      <c r="B2093" s="127" t="s">
        <v>2852</v>
      </c>
      <c r="C2093" s="1"/>
      <c r="D2093" s="80"/>
      <c r="E2093" s="1"/>
      <c r="F2093" s="80"/>
      <c r="G2093" s="1"/>
      <c r="H2093" s="80"/>
      <c r="I2093" s="1"/>
      <c r="J2093" s="80"/>
      <c r="K2093" s="1"/>
      <c r="L2093" s="80"/>
      <c r="M2093" s="1"/>
      <c r="N2093" s="80"/>
      <c r="O2093" s="1"/>
      <c r="P2093" s="81"/>
      <c r="Q2093" s="246">
        <v>1631.7</v>
      </c>
      <c r="R2093" s="115"/>
      <c r="S2093" s="87"/>
      <c r="T2093" s="54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3"/>
      <c r="AK2093" s="3"/>
      <c r="AL2093" s="3"/>
      <c r="AM2093" s="3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</row>
    <row r="2094" spans="1:49" s="18" customFormat="1" ht="22.5" x14ac:dyDescent="0.25">
      <c r="A2094" s="213" t="s">
        <v>1750</v>
      </c>
      <c r="B2094" s="127" t="s">
        <v>2852</v>
      </c>
      <c r="C2094" s="1"/>
      <c r="D2094" s="80"/>
      <c r="E2094" s="1"/>
      <c r="F2094" s="80"/>
      <c r="G2094" s="1"/>
      <c r="H2094" s="80"/>
      <c r="I2094" s="1"/>
      <c r="J2094" s="80"/>
      <c r="K2094" s="1"/>
      <c r="L2094" s="80"/>
      <c r="M2094" s="1"/>
      <c r="N2094" s="80"/>
      <c r="O2094" s="1"/>
      <c r="P2094" s="81"/>
      <c r="Q2094" s="246">
        <v>3283</v>
      </c>
      <c r="R2094" s="115"/>
      <c r="S2094" s="87"/>
      <c r="T2094" s="54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3"/>
      <c r="AK2094" s="3"/>
      <c r="AL2094" s="3"/>
      <c r="AM2094" s="3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</row>
    <row r="2095" spans="1:49" s="18" customFormat="1" ht="22.5" x14ac:dyDescent="0.25">
      <c r="A2095" s="250" t="s">
        <v>1751</v>
      </c>
      <c r="B2095" s="127" t="s">
        <v>2852</v>
      </c>
      <c r="C2095" s="8"/>
      <c r="D2095" s="83"/>
      <c r="E2095" s="8"/>
      <c r="F2095" s="83"/>
      <c r="G2095" s="8"/>
      <c r="H2095" s="83"/>
      <c r="I2095" s="8"/>
      <c r="J2095" s="83"/>
      <c r="K2095" s="8"/>
      <c r="L2095" s="83"/>
      <c r="M2095" s="8"/>
      <c r="N2095" s="83"/>
      <c r="O2095" s="8"/>
      <c r="P2095" s="100"/>
      <c r="Q2095" s="267">
        <f>SUM(Q2065:Q2094)</f>
        <v>299530.10000000003</v>
      </c>
      <c r="R2095" s="115"/>
      <c r="S2095" s="87"/>
      <c r="T2095" s="54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3"/>
      <c r="AK2095" s="3"/>
      <c r="AL2095" s="3"/>
      <c r="AM2095" s="3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</row>
    <row r="2096" spans="1:49" s="18" customFormat="1" ht="12.75" x14ac:dyDescent="0.25">
      <c r="A2096" s="250" t="s">
        <v>1752</v>
      </c>
      <c r="B2096" s="127"/>
      <c r="C2096" s="8"/>
      <c r="D2096" s="83"/>
      <c r="E2096" s="8"/>
      <c r="F2096" s="83"/>
      <c r="G2096" s="8"/>
      <c r="H2096" s="83"/>
      <c r="I2096" s="8"/>
      <c r="J2096" s="83"/>
      <c r="K2096" s="8"/>
      <c r="L2096" s="83"/>
      <c r="M2096" s="8"/>
      <c r="N2096" s="83"/>
      <c r="O2096" s="8"/>
      <c r="P2096" s="100"/>
      <c r="Q2096" s="258"/>
      <c r="R2096" s="115"/>
      <c r="S2096" s="87"/>
      <c r="T2096" s="54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3"/>
      <c r="AK2096" s="3"/>
      <c r="AL2096" s="3"/>
      <c r="AM2096" s="3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</row>
    <row r="2097" spans="1:49" s="18" customFormat="1" ht="22.5" x14ac:dyDescent="0.25">
      <c r="A2097" s="250" t="s">
        <v>1753</v>
      </c>
      <c r="B2097" s="127"/>
      <c r="C2097" s="8"/>
      <c r="D2097" s="83"/>
      <c r="E2097" s="8"/>
      <c r="F2097" s="83"/>
      <c r="G2097" s="8"/>
      <c r="H2097" s="83"/>
      <c r="I2097" s="8"/>
      <c r="J2097" s="83"/>
      <c r="K2097" s="8"/>
      <c r="L2097" s="83"/>
      <c r="M2097" s="8"/>
      <c r="N2097" s="83"/>
      <c r="O2097" s="8"/>
      <c r="P2097" s="100"/>
      <c r="Q2097" s="258"/>
      <c r="R2097" s="115"/>
      <c r="S2097" s="87"/>
      <c r="T2097" s="54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3"/>
      <c r="AK2097" s="3"/>
      <c r="AL2097" s="3"/>
      <c r="AM2097" s="3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</row>
    <row r="2098" spans="1:49" s="18" customFormat="1" ht="22.5" x14ac:dyDescent="0.25">
      <c r="A2098" s="227" t="s">
        <v>1754</v>
      </c>
      <c r="B2098" s="127" t="s">
        <v>2852</v>
      </c>
      <c r="C2098" s="1"/>
      <c r="D2098" s="80"/>
      <c r="E2098" s="1"/>
      <c r="F2098" s="80"/>
      <c r="G2098" s="1"/>
      <c r="H2098" s="80"/>
      <c r="I2098" s="1"/>
      <c r="J2098" s="80"/>
      <c r="K2098" s="1"/>
      <c r="L2098" s="80"/>
      <c r="M2098" s="1"/>
      <c r="N2098" s="80"/>
      <c r="O2098" s="1"/>
      <c r="P2098" s="81"/>
      <c r="Q2098" s="246">
        <v>37500</v>
      </c>
      <c r="R2098" s="115"/>
      <c r="S2098" s="87"/>
      <c r="T2098" s="54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3"/>
      <c r="AK2098" s="3"/>
      <c r="AL2098" s="3"/>
      <c r="AM2098" s="3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</row>
    <row r="2099" spans="1:49" s="18" customFormat="1" ht="22.5" x14ac:dyDescent="0.25">
      <c r="A2099" s="227" t="s">
        <v>1755</v>
      </c>
      <c r="B2099" s="127" t="s">
        <v>2852</v>
      </c>
      <c r="C2099" s="1"/>
      <c r="D2099" s="80"/>
      <c r="E2099" s="1"/>
      <c r="F2099" s="80"/>
      <c r="G2099" s="1"/>
      <c r="H2099" s="80"/>
      <c r="I2099" s="1"/>
      <c r="J2099" s="80"/>
      <c r="K2099" s="1"/>
      <c r="L2099" s="80"/>
      <c r="M2099" s="1"/>
      <c r="N2099" s="80"/>
      <c r="O2099" s="1"/>
      <c r="P2099" s="81"/>
      <c r="Q2099" s="246">
        <v>462500</v>
      </c>
      <c r="R2099" s="115"/>
      <c r="S2099" s="87"/>
      <c r="T2099" s="54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3"/>
      <c r="AK2099" s="3"/>
      <c r="AL2099" s="3"/>
      <c r="AM2099" s="3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</row>
    <row r="2100" spans="1:49" s="18" customFormat="1" ht="22.5" x14ac:dyDescent="0.25">
      <c r="A2100" s="268" t="s">
        <v>1756</v>
      </c>
      <c r="B2100" s="127" t="s">
        <v>2852</v>
      </c>
      <c r="C2100" s="1"/>
      <c r="D2100" s="80"/>
      <c r="E2100" s="1"/>
      <c r="F2100" s="80"/>
      <c r="G2100" s="1"/>
      <c r="H2100" s="80"/>
      <c r="I2100" s="1"/>
      <c r="J2100" s="80"/>
      <c r="K2100" s="1"/>
      <c r="L2100" s="80"/>
      <c r="M2100" s="1"/>
      <c r="N2100" s="80"/>
      <c r="O2100" s="1"/>
      <c r="P2100" s="81"/>
      <c r="Q2100" s="247">
        <f>SUM(Q2098:Q2099)</f>
        <v>500000</v>
      </c>
      <c r="R2100" s="115"/>
      <c r="S2100" s="87"/>
      <c r="T2100" s="54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3"/>
      <c r="AK2100" s="3"/>
      <c r="AL2100" s="3"/>
      <c r="AM2100" s="3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</row>
    <row r="2101" spans="1:49" s="18" customFormat="1" ht="12.75" x14ac:dyDescent="0.25">
      <c r="A2101" s="209" t="s">
        <v>1757</v>
      </c>
      <c r="B2101" s="75"/>
      <c r="C2101" s="1"/>
      <c r="D2101" s="80"/>
      <c r="E2101" s="1"/>
      <c r="F2101" s="80"/>
      <c r="G2101" s="1"/>
      <c r="H2101" s="80"/>
      <c r="I2101" s="1"/>
      <c r="J2101" s="80"/>
      <c r="K2101" s="1"/>
      <c r="L2101" s="80"/>
      <c r="M2101" s="1"/>
      <c r="N2101" s="80"/>
      <c r="O2101" s="1"/>
      <c r="P2101" s="81"/>
      <c r="Q2101" s="246"/>
      <c r="R2101" s="115"/>
      <c r="S2101" s="87"/>
      <c r="T2101" s="54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3"/>
      <c r="AK2101" s="3"/>
      <c r="AL2101" s="3"/>
      <c r="AM2101" s="3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</row>
    <row r="2102" spans="1:49" s="18" customFormat="1" ht="12.75" x14ac:dyDescent="0.25">
      <c r="A2102" s="209" t="s">
        <v>1758</v>
      </c>
      <c r="B2102" s="75"/>
      <c r="C2102" s="1"/>
      <c r="D2102" s="80"/>
      <c r="E2102" s="1"/>
      <c r="F2102" s="80"/>
      <c r="G2102" s="1"/>
      <c r="H2102" s="80"/>
      <c r="I2102" s="1"/>
      <c r="J2102" s="80"/>
      <c r="K2102" s="1"/>
      <c r="L2102" s="80"/>
      <c r="M2102" s="1"/>
      <c r="N2102" s="80"/>
      <c r="O2102" s="1"/>
      <c r="P2102" s="81"/>
      <c r="Q2102" s="246"/>
      <c r="R2102" s="115"/>
      <c r="S2102" s="87"/>
      <c r="T2102" s="54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3"/>
      <c r="AK2102" s="3"/>
      <c r="AL2102" s="3"/>
      <c r="AM2102" s="3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</row>
    <row r="2103" spans="1:49" s="18" customFormat="1" ht="12.75" x14ac:dyDescent="0.25">
      <c r="A2103" s="228" t="s">
        <v>1759</v>
      </c>
      <c r="B2103" s="75"/>
      <c r="C2103" s="1"/>
      <c r="D2103" s="80"/>
      <c r="E2103" s="1"/>
      <c r="F2103" s="80"/>
      <c r="G2103" s="1"/>
      <c r="H2103" s="80"/>
      <c r="I2103" s="1"/>
      <c r="J2103" s="80"/>
      <c r="K2103" s="1"/>
      <c r="L2103" s="80"/>
      <c r="M2103" s="1"/>
      <c r="N2103" s="80"/>
      <c r="O2103" s="1"/>
      <c r="P2103" s="81"/>
      <c r="Q2103" s="246"/>
      <c r="R2103" s="115"/>
      <c r="S2103" s="87"/>
      <c r="T2103" s="54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3"/>
      <c r="AK2103" s="3"/>
      <c r="AL2103" s="3"/>
      <c r="AM2103" s="3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</row>
    <row r="2104" spans="1:49" s="18" customFormat="1" ht="22.5" x14ac:dyDescent="0.25">
      <c r="A2104" s="228" t="s">
        <v>1741</v>
      </c>
      <c r="B2104" s="127" t="s">
        <v>2852</v>
      </c>
      <c r="C2104" s="1"/>
      <c r="D2104" s="80"/>
      <c r="E2104" s="1"/>
      <c r="F2104" s="80"/>
      <c r="G2104" s="1"/>
      <c r="H2104" s="80"/>
      <c r="I2104" s="1"/>
      <c r="J2104" s="80"/>
      <c r="K2104" s="1"/>
      <c r="L2104" s="80"/>
      <c r="M2104" s="1"/>
      <c r="N2104" s="80"/>
      <c r="O2104" s="1"/>
      <c r="P2104" s="81"/>
      <c r="Q2104" s="246">
        <v>2700</v>
      </c>
      <c r="R2104" s="115"/>
      <c r="S2104" s="87"/>
      <c r="T2104" s="54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3"/>
      <c r="AK2104" s="3"/>
      <c r="AL2104" s="3"/>
      <c r="AM2104" s="3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</row>
    <row r="2105" spans="1:49" s="18" customFormat="1" ht="22.5" x14ac:dyDescent="0.25">
      <c r="A2105" s="228" t="s">
        <v>1742</v>
      </c>
      <c r="B2105" s="127" t="s">
        <v>2852</v>
      </c>
      <c r="C2105" s="1"/>
      <c r="D2105" s="80"/>
      <c r="E2105" s="1"/>
      <c r="F2105" s="80"/>
      <c r="G2105" s="1"/>
      <c r="H2105" s="80"/>
      <c r="I2105" s="1"/>
      <c r="J2105" s="80"/>
      <c r="K2105" s="1"/>
      <c r="L2105" s="80"/>
      <c r="M2105" s="1"/>
      <c r="N2105" s="80"/>
      <c r="O2105" s="1"/>
      <c r="P2105" s="81"/>
      <c r="Q2105" s="246">
        <v>3600</v>
      </c>
      <c r="R2105" s="115"/>
      <c r="S2105" s="87"/>
      <c r="T2105" s="54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3"/>
      <c r="AK2105" s="3"/>
      <c r="AL2105" s="3"/>
      <c r="AM2105" s="3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</row>
    <row r="2106" spans="1:49" s="18" customFormat="1" ht="22.5" x14ac:dyDescent="0.25">
      <c r="A2106" s="228" t="s">
        <v>1743</v>
      </c>
      <c r="B2106" s="127" t="s">
        <v>2852</v>
      </c>
      <c r="C2106" s="1"/>
      <c r="D2106" s="80"/>
      <c r="E2106" s="1"/>
      <c r="F2106" s="80"/>
      <c r="G2106" s="1"/>
      <c r="H2106" s="80"/>
      <c r="I2106" s="1"/>
      <c r="J2106" s="80"/>
      <c r="K2106" s="1"/>
      <c r="L2106" s="80"/>
      <c r="M2106" s="1"/>
      <c r="N2106" s="80"/>
      <c r="O2106" s="1"/>
      <c r="P2106" s="81"/>
      <c r="Q2106" s="246">
        <v>2700</v>
      </c>
      <c r="R2106" s="115"/>
      <c r="S2106" s="87"/>
      <c r="T2106" s="54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3"/>
      <c r="AK2106" s="3"/>
      <c r="AL2106" s="3"/>
      <c r="AM2106" s="3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</row>
    <row r="2107" spans="1:49" s="18" customFormat="1" ht="22.5" x14ac:dyDescent="0.25">
      <c r="A2107" s="228" t="s">
        <v>1760</v>
      </c>
      <c r="B2107" s="127" t="s">
        <v>2852</v>
      </c>
      <c r="C2107" s="1"/>
      <c r="D2107" s="80"/>
      <c r="E2107" s="1"/>
      <c r="F2107" s="80"/>
      <c r="G2107" s="1"/>
      <c r="H2107" s="80"/>
      <c r="I2107" s="1"/>
      <c r="J2107" s="80"/>
      <c r="K2107" s="1"/>
      <c r="L2107" s="80"/>
      <c r="M2107" s="1"/>
      <c r="N2107" s="80"/>
      <c r="O2107" s="1"/>
      <c r="P2107" s="81"/>
      <c r="Q2107" s="246">
        <v>30000</v>
      </c>
      <c r="R2107" s="115"/>
      <c r="S2107" s="87"/>
      <c r="T2107" s="54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3"/>
      <c r="AK2107" s="3"/>
      <c r="AL2107" s="3"/>
      <c r="AM2107" s="3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</row>
    <row r="2108" spans="1:49" s="18" customFormat="1" ht="22.5" x14ac:dyDescent="0.25">
      <c r="A2108" s="228" t="s">
        <v>1761</v>
      </c>
      <c r="B2108" s="127" t="s">
        <v>2852</v>
      </c>
      <c r="C2108" s="1"/>
      <c r="D2108" s="80"/>
      <c r="E2108" s="1"/>
      <c r="F2108" s="80"/>
      <c r="G2108" s="1"/>
      <c r="H2108" s="80"/>
      <c r="I2108" s="1"/>
      <c r="J2108" s="80"/>
      <c r="K2108" s="1"/>
      <c r="L2108" s="80"/>
      <c r="M2108" s="1"/>
      <c r="N2108" s="80"/>
      <c r="O2108" s="1"/>
      <c r="P2108" s="81"/>
      <c r="Q2108" s="246">
        <v>42000</v>
      </c>
      <c r="R2108" s="115"/>
      <c r="S2108" s="87"/>
      <c r="T2108" s="54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3"/>
      <c r="AK2108" s="3"/>
      <c r="AL2108" s="3"/>
      <c r="AM2108" s="3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</row>
    <row r="2109" spans="1:49" s="18" customFormat="1" ht="22.5" x14ac:dyDescent="0.25">
      <c r="A2109" s="250" t="s">
        <v>1762</v>
      </c>
      <c r="B2109" s="127" t="s">
        <v>2852</v>
      </c>
      <c r="C2109" s="1"/>
      <c r="D2109" s="80"/>
      <c r="E2109" s="1"/>
      <c r="F2109" s="80"/>
      <c r="G2109" s="1"/>
      <c r="H2109" s="80"/>
      <c r="I2109" s="1"/>
      <c r="J2109" s="80"/>
      <c r="K2109" s="1"/>
      <c r="L2109" s="80"/>
      <c r="M2109" s="1"/>
      <c r="N2109" s="80"/>
      <c r="O2109" s="1"/>
      <c r="P2109" s="81"/>
      <c r="Q2109" s="246"/>
      <c r="R2109" s="115"/>
      <c r="S2109" s="87"/>
      <c r="T2109" s="54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3"/>
      <c r="AK2109" s="3"/>
      <c r="AL2109" s="3"/>
      <c r="AM2109" s="3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</row>
    <row r="2110" spans="1:49" s="18" customFormat="1" ht="12.75" x14ac:dyDescent="0.2">
      <c r="A2110" s="229" t="s">
        <v>1763</v>
      </c>
      <c r="B2110" s="75"/>
      <c r="C2110" s="1"/>
      <c r="D2110" s="80"/>
      <c r="E2110" s="1"/>
      <c r="F2110" s="80"/>
      <c r="G2110" s="1"/>
      <c r="H2110" s="80"/>
      <c r="I2110" s="1"/>
      <c r="J2110" s="80"/>
      <c r="K2110" s="1"/>
      <c r="L2110" s="80"/>
      <c r="M2110" s="1"/>
      <c r="N2110" s="80"/>
      <c r="O2110" s="1"/>
      <c r="P2110" s="81"/>
      <c r="Q2110" s="246"/>
      <c r="R2110" s="115"/>
      <c r="S2110" s="87"/>
      <c r="T2110" s="54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3"/>
      <c r="AK2110" s="3"/>
      <c r="AL2110" s="3"/>
      <c r="AM2110" s="3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</row>
    <row r="2111" spans="1:49" s="18" customFormat="1" ht="22.5" x14ac:dyDescent="0.2">
      <c r="A2111" s="229" t="s">
        <v>1764</v>
      </c>
      <c r="B2111" s="75"/>
      <c r="C2111" s="1"/>
      <c r="D2111" s="80"/>
      <c r="E2111" s="1"/>
      <c r="F2111" s="80"/>
      <c r="G2111" s="1"/>
      <c r="H2111" s="80"/>
      <c r="I2111" s="1"/>
      <c r="J2111" s="80"/>
      <c r="K2111" s="1"/>
      <c r="L2111" s="80"/>
      <c r="M2111" s="1"/>
      <c r="N2111" s="80"/>
      <c r="O2111" s="1"/>
      <c r="P2111" s="81"/>
      <c r="Q2111" s="246">
        <v>26100</v>
      </c>
      <c r="R2111" s="115"/>
      <c r="S2111" s="87"/>
      <c r="T2111" s="54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3"/>
      <c r="AK2111" s="3"/>
      <c r="AL2111" s="3"/>
      <c r="AM2111" s="3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</row>
    <row r="2112" spans="1:49" s="18" customFormat="1" ht="22.5" x14ac:dyDescent="0.2">
      <c r="A2112" s="229" t="s">
        <v>1765</v>
      </c>
      <c r="B2112" s="75"/>
      <c r="C2112" s="1"/>
      <c r="D2112" s="80"/>
      <c r="E2112" s="1"/>
      <c r="F2112" s="80"/>
      <c r="G2112" s="1"/>
      <c r="H2112" s="80"/>
      <c r="I2112" s="1"/>
      <c r="J2112" s="80"/>
      <c r="K2112" s="1"/>
      <c r="L2112" s="80"/>
      <c r="M2112" s="1"/>
      <c r="N2112" s="80"/>
      <c r="O2112" s="1"/>
      <c r="P2112" s="81"/>
      <c r="Q2112" s="246"/>
      <c r="R2112" s="115"/>
      <c r="S2112" s="87"/>
      <c r="T2112" s="54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3"/>
      <c r="AK2112" s="3"/>
      <c r="AL2112" s="3"/>
      <c r="AM2112" s="3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</row>
    <row r="2113" spans="1:49" s="18" customFormat="1" ht="22.5" x14ac:dyDescent="0.2">
      <c r="A2113" s="229" t="s">
        <v>1766</v>
      </c>
      <c r="B2113" s="127" t="s">
        <v>2852</v>
      </c>
      <c r="C2113" s="1"/>
      <c r="D2113" s="80"/>
      <c r="E2113" s="1"/>
      <c r="F2113" s="80"/>
      <c r="G2113" s="1"/>
      <c r="H2113" s="80"/>
      <c r="I2113" s="1"/>
      <c r="J2113" s="80"/>
      <c r="K2113" s="1"/>
      <c r="L2113" s="80"/>
      <c r="M2113" s="1"/>
      <c r="N2113" s="80"/>
      <c r="O2113" s="1"/>
      <c r="P2113" s="81"/>
      <c r="Q2113" s="246">
        <v>9000</v>
      </c>
      <c r="R2113" s="115"/>
      <c r="S2113" s="87"/>
      <c r="T2113" s="54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3"/>
      <c r="AK2113" s="3"/>
      <c r="AL2113" s="3"/>
      <c r="AM2113" s="3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</row>
    <row r="2114" spans="1:49" s="18" customFormat="1" ht="22.5" x14ac:dyDescent="0.2">
      <c r="A2114" s="229" t="s">
        <v>1767</v>
      </c>
      <c r="B2114" s="127" t="s">
        <v>2852</v>
      </c>
      <c r="C2114" s="1"/>
      <c r="D2114" s="80"/>
      <c r="E2114" s="1"/>
      <c r="F2114" s="80"/>
      <c r="G2114" s="1"/>
      <c r="H2114" s="80"/>
      <c r="I2114" s="1"/>
      <c r="J2114" s="80"/>
      <c r="K2114" s="1"/>
      <c r="L2114" s="80"/>
      <c r="M2114" s="1"/>
      <c r="N2114" s="80"/>
      <c r="O2114" s="1"/>
      <c r="P2114" s="81"/>
      <c r="Q2114" s="246">
        <v>10000</v>
      </c>
      <c r="R2114" s="115"/>
      <c r="S2114" s="87"/>
      <c r="T2114" s="54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3"/>
      <c r="AK2114" s="3"/>
      <c r="AL2114" s="3"/>
      <c r="AM2114" s="3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</row>
    <row r="2115" spans="1:49" s="18" customFormat="1" ht="22.5" x14ac:dyDescent="0.2">
      <c r="A2115" s="229" t="s">
        <v>1768</v>
      </c>
      <c r="B2115" s="127" t="s">
        <v>2852</v>
      </c>
      <c r="C2115" s="1"/>
      <c r="D2115" s="80"/>
      <c r="E2115" s="1"/>
      <c r="F2115" s="80"/>
      <c r="G2115" s="1"/>
      <c r="H2115" s="80"/>
      <c r="I2115" s="1"/>
      <c r="J2115" s="80"/>
      <c r="K2115" s="1"/>
      <c r="L2115" s="80"/>
      <c r="M2115" s="1"/>
      <c r="N2115" s="80"/>
      <c r="O2115" s="1"/>
      <c r="P2115" s="81"/>
      <c r="Q2115" s="246">
        <v>5000</v>
      </c>
      <c r="R2115" s="115"/>
      <c r="S2115" s="87"/>
      <c r="T2115" s="54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3"/>
      <c r="AK2115" s="3"/>
      <c r="AL2115" s="3"/>
      <c r="AM2115" s="3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</row>
    <row r="2116" spans="1:49" s="18" customFormat="1" ht="12.75" x14ac:dyDescent="0.2">
      <c r="A2116" s="229" t="s">
        <v>1769</v>
      </c>
      <c r="B2116" s="75"/>
      <c r="C2116" s="1"/>
      <c r="D2116" s="80"/>
      <c r="E2116" s="1"/>
      <c r="F2116" s="80"/>
      <c r="G2116" s="1"/>
      <c r="H2116" s="80"/>
      <c r="I2116" s="1"/>
      <c r="J2116" s="80"/>
      <c r="K2116" s="1"/>
      <c r="L2116" s="80"/>
      <c r="M2116" s="1"/>
      <c r="N2116" s="80"/>
      <c r="O2116" s="1"/>
      <c r="P2116" s="81"/>
      <c r="Q2116" s="246"/>
      <c r="R2116" s="115"/>
      <c r="S2116" s="87"/>
      <c r="T2116" s="54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3"/>
      <c r="AK2116" s="3"/>
      <c r="AL2116" s="3"/>
      <c r="AM2116" s="3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/>
    </row>
    <row r="2117" spans="1:49" s="18" customFormat="1" ht="12.75" x14ac:dyDescent="0.2">
      <c r="A2117" s="230" t="s">
        <v>1770</v>
      </c>
      <c r="B2117" s="75"/>
      <c r="C2117" s="1"/>
      <c r="D2117" s="80"/>
      <c r="E2117" s="1"/>
      <c r="F2117" s="80"/>
      <c r="G2117" s="1"/>
      <c r="H2117" s="80"/>
      <c r="I2117" s="1"/>
      <c r="J2117" s="80"/>
      <c r="K2117" s="1"/>
      <c r="L2117" s="80"/>
      <c r="M2117" s="1"/>
      <c r="N2117" s="80"/>
      <c r="O2117" s="1"/>
      <c r="P2117" s="81"/>
      <c r="Q2117" s="246"/>
      <c r="R2117" s="115"/>
      <c r="S2117" s="87"/>
      <c r="T2117" s="54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3"/>
      <c r="AK2117" s="3"/>
      <c r="AL2117" s="3"/>
      <c r="AM2117" s="3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/>
    </row>
    <row r="2118" spans="1:49" s="18" customFormat="1" ht="22.5" x14ac:dyDescent="0.2">
      <c r="A2118" s="231" t="s">
        <v>1771</v>
      </c>
      <c r="B2118" s="127" t="s">
        <v>2852</v>
      </c>
      <c r="C2118" s="1"/>
      <c r="D2118" s="80"/>
      <c r="E2118" s="1"/>
      <c r="F2118" s="80"/>
      <c r="G2118" s="1"/>
      <c r="H2118" s="80"/>
      <c r="I2118" s="1"/>
      <c r="J2118" s="80"/>
      <c r="K2118" s="1"/>
      <c r="L2118" s="80"/>
      <c r="M2118" s="1"/>
      <c r="N2118" s="80"/>
      <c r="O2118" s="1"/>
      <c r="P2118" s="81"/>
      <c r="Q2118" s="246">
        <v>25000</v>
      </c>
      <c r="R2118" s="115"/>
      <c r="S2118" s="87"/>
      <c r="T2118" s="54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3"/>
      <c r="AK2118" s="3"/>
      <c r="AL2118" s="3"/>
      <c r="AM2118" s="3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</row>
    <row r="2119" spans="1:49" s="18" customFormat="1" ht="22.5" x14ac:dyDescent="0.2">
      <c r="A2119" s="231" t="s">
        <v>1772</v>
      </c>
      <c r="B2119" s="127" t="s">
        <v>2852</v>
      </c>
      <c r="C2119" s="1"/>
      <c r="D2119" s="80"/>
      <c r="E2119" s="1"/>
      <c r="F2119" s="80"/>
      <c r="G2119" s="1"/>
      <c r="H2119" s="80"/>
      <c r="I2119" s="1"/>
      <c r="J2119" s="80"/>
      <c r="K2119" s="1"/>
      <c r="L2119" s="80"/>
      <c r="M2119" s="1"/>
      <c r="N2119" s="80"/>
      <c r="O2119" s="1"/>
      <c r="P2119" s="81"/>
      <c r="Q2119" s="246">
        <v>20000</v>
      </c>
      <c r="R2119" s="115"/>
      <c r="S2119" s="87"/>
      <c r="T2119" s="54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3"/>
      <c r="AK2119" s="3"/>
      <c r="AL2119" s="3"/>
      <c r="AM2119" s="3"/>
      <c r="AN2119" s="1"/>
      <c r="AO2119" s="1"/>
      <c r="AP2119" s="1"/>
      <c r="AQ2119" s="1"/>
      <c r="AR2119" s="1"/>
      <c r="AS2119" s="1"/>
      <c r="AT2119" s="1"/>
      <c r="AU2119" s="1"/>
      <c r="AV2119" s="1"/>
      <c r="AW2119" s="1"/>
    </row>
    <row r="2120" spans="1:49" s="18" customFormat="1" ht="22.5" x14ac:dyDescent="0.2">
      <c r="A2120" s="231" t="s">
        <v>1773</v>
      </c>
      <c r="B2120" s="127" t="s">
        <v>2852</v>
      </c>
      <c r="C2120" s="1"/>
      <c r="D2120" s="80"/>
      <c r="E2120" s="1"/>
      <c r="F2120" s="80"/>
      <c r="G2120" s="1"/>
      <c r="H2120" s="80"/>
      <c r="I2120" s="1"/>
      <c r="J2120" s="80"/>
      <c r="K2120" s="1"/>
      <c r="L2120" s="80"/>
      <c r="M2120" s="1"/>
      <c r="N2120" s="80"/>
      <c r="O2120" s="1"/>
      <c r="P2120" s="81"/>
      <c r="Q2120" s="246">
        <v>15000</v>
      </c>
      <c r="R2120" s="115"/>
      <c r="S2120" s="87"/>
      <c r="T2120" s="54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3"/>
      <c r="AK2120" s="3"/>
      <c r="AL2120" s="3"/>
      <c r="AM2120" s="3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</row>
    <row r="2121" spans="1:49" s="18" customFormat="1" ht="22.5" x14ac:dyDescent="0.2">
      <c r="A2121" s="230" t="s">
        <v>1774</v>
      </c>
      <c r="B2121" s="127" t="s">
        <v>2852</v>
      </c>
      <c r="C2121" s="1"/>
      <c r="D2121" s="80"/>
      <c r="E2121" s="1"/>
      <c r="F2121" s="80"/>
      <c r="G2121" s="1"/>
      <c r="H2121" s="80"/>
      <c r="I2121" s="1"/>
      <c r="J2121" s="80"/>
      <c r="K2121" s="1"/>
      <c r="L2121" s="80"/>
      <c r="M2121" s="1"/>
      <c r="N2121" s="80"/>
      <c r="O2121" s="1"/>
      <c r="P2121" s="81"/>
      <c r="Q2121" s="246"/>
      <c r="R2121" s="115"/>
      <c r="S2121" s="87"/>
      <c r="T2121" s="54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3"/>
      <c r="AK2121" s="3"/>
      <c r="AL2121" s="3"/>
      <c r="AM2121" s="3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</row>
    <row r="2122" spans="1:49" s="18" customFormat="1" ht="22.5" x14ac:dyDescent="0.2">
      <c r="A2122" s="231" t="s">
        <v>1771</v>
      </c>
      <c r="B2122" s="127" t="s">
        <v>2852</v>
      </c>
      <c r="C2122" s="1"/>
      <c r="D2122" s="80"/>
      <c r="E2122" s="1"/>
      <c r="F2122" s="80"/>
      <c r="G2122" s="1"/>
      <c r="H2122" s="80"/>
      <c r="I2122" s="1"/>
      <c r="J2122" s="80"/>
      <c r="K2122" s="1"/>
      <c r="L2122" s="80"/>
      <c r="M2122" s="1"/>
      <c r="N2122" s="80"/>
      <c r="O2122" s="1"/>
      <c r="P2122" s="81"/>
      <c r="Q2122" s="246">
        <v>25000</v>
      </c>
      <c r="R2122" s="115"/>
      <c r="S2122" s="87"/>
      <c r="T2122" s="54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3"/>
      <c r="AK2122" s="3"/>
      <c r="AL2122" s="3"/>
      <c r="AM2122" s="3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</row>
    <row r="2123" spans="1:49" s="18" customFormat="1" ht="22.5" x14ac:dyDescent="0.2">
      <c r="A2123" s="231" t="s">
        <v>1772</v>
      </c>
      <c r="B2123" s="127" t="s">
        <v>2852</v>
      </c>
      <c r="C2123" s="1"/>
      <c r="D2123" s="80"/>
      <c r="E2123" s="1"/>
      <c r="F2123" s="80"/>
      <c r="G2123" s="1"/>
      <c r="H2123" s="80"/>
      <c r="I2123" s="1"/>
      <c r="J2123" s="80"/>
      <c r="K2123" s="1"/>
      <c r="L2123" s="80"/>
      <c r="M2123" s="1"/>
      <c r="N2123" s="80"/>
      <c r="O2123" s="1"/>
      <c r="P2123" s="81"/>
      <c r="Q2123" s="246">
        <v>20000</v>
      </c>
      <c r="R2123" s="115"/>
      <c r="S2123" s="87"/>
      <c r="T2123" s="54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3"/>
      <c r="AK2123" s="3"/>
      <c r="AL2123" s="3"/>
      <c r="AM2123" s="3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</row>
    <row r="2124" spans="1:49" s="18" customFormat="1" ht="22.5" x14ac:dyDescent="0.2">
      <c r="A2124" s="231" t="s">
        <v>1773</v>
      </c>
      <c r="B2124" s="127" t="s">
        <v>2852</v>
      </c>
      <c r="C2124" s="1"/>
      <c r="D2124" s="80"/>
      <c r="E2124" s="1"/>
      <c r="F2124" s="80"/>
      <c r="G2124" s="1"/>
      <c r="H2124" s="80"/>
      <c r="I2124" s="1"/>
      <c r="J2124" s="80"/>
      <c r="K2124" s="1"/>
      <c r="L2124" s="80"/>
      <c r="M2124" s="1"/>
      <c r="N2124" s="80"/>
      <c r="O2124" s="1"/>
      <c r="P2124" s="81"/>
      <c r="Q2124" s="246">
        <v>15000</v>
      </c>
      <c r="R2124" s="115"/>
      <c r="S2124" s="87"/>
      <c r="T2124" s="54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3"/>
      <c r="AK2124" s="3"/>
      <c r="AL2124" s="3"/>
      <c r="AM2124" s="3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</row>
    <row r="2125" spans="1:49" s="18" customFormat="1" ht="22.5" x14ac:dyDescent="0.2">
      <c r="A2125" s="230" t="s">
        <v>1775</v>
      </c>
      <c r="B2125" s="127" t="s">
        <v>2852</v>
      </c>
      <c r="C2125" s="1"/>
      <c r="D2125" s="80"/>
      <c r="E2125" s="1"/>
      <c r="F2125" s="80"/>
      <c r="G2125" s="1"/>
      <c r="H2125" s="80"/>
      <c r="I2125" s="1"/>
      <c r="J2125" s="80"/>
      <c r="K2125" s="1"/>
      <c r="L2125" s="80"/>
      <c r="M2125" s="1"/>
      <c r="N2125" s="80"/>
      <c r="O2125" s="1"/>
      <c r="P2125" s="81"/>
      <c r="Q2125" s="246">
        <v>18000</v>
      </c>
      <c r="R2125" s="115"/>
      <c r="S2125" s="87"/>
      <c r="T2125" s="54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3"/>
      <c r="AK2125" s="3"/>
      <c r="AL2125" s="3"/>
      <c r="AM2125" s="3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</row>
    <row r="2126" spans="1:49" s="18" customFormat="1" ht="22.5" x14ac:dyDescent="0.25">
      <c r="A2126" s="250" t="s">
        <v>1776</v>
      </c>
      <c r="B2126" s="75"/>
      <c r="C2126" s="1"/>
      <c r="D2126" s="80"/>
      <c r="E2126" s="1"/>
      <c r="F2126" s="80"/>
      <c r="G2126" s="1"/>
      <c r="H2126" s="80"/>
      <c r="I2126" s="1"/>
      <c r="J2126" s="80"/>
      <c r="K2126" s="1"/>
      <c r="L2126" s="80"/>
      <c r="M2126" s="1"/>
      <c r="N2126" s="80"/>
      <c r="O2126" s="1"/>
      <c r="P2126" s="81"/>
      <c r="Q2126" s="246"/>
      <c r="R2126" s="115"/>
      <c r="S2126" s="87"/>
      <c r="T2126" s="54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3"/>
      <c r="AK2126" s="3"/>
      <c r="AL2126" s="3"/>
      <c r="AM2126" s="3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</row>
    <row r="2127" spans="1:49" s="18" customFormat="1" ht="22.5" x14ac:dyDescent="0.25">
      <c r="A2127" s="228" t="s">
        <v>1777</v>
      </c>
      <c r="B2127" s="127" t="s">
        <v>2852</v>
      </c>
      <c r="C2127" s="1"/>
      <c r="D2127" s="80"/>
      <c r="E2127" s="1"/>
      <c r="F2127" s="80"/>
      <c r="G2127" s="1"/>
      <c r="H2127" s="80"/>
      <c r="I2127" s="1"/>
      <c r="J2127" s="80"/>
      <c r="K2127" s="1"/>
      <c r="L2127" s="80"/>
      <c r="M2127" s="1"/>
      <c r="N2127" s="80"/>
      <c r="O2127" s="1"/>
      <c r="P2127" s="81"/>
      <c r="Q2127" s="246">
        <v>60000</v>
      </c>
      <c r="R2127" s="115"/>
      <c r="S2127" s="87"/>
      <c r="T2127" s="54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3"/>
      <c r="AK2127" s="3"/>
      <c r="AL2127" s="3"/>
      <c r="AM2127" s="3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</row>
    <row r="2128" spans="1:49" s="18" customFormat="1" ht="22.5" x14ac:dyDescent="0.2">
      <c r="A2128" s="225" t="s">
        <v>1778</v>
      </c>
      <c r="B2128" s="127" t="s">
        <v>2852</v>
      </c>
      <c r="C2128" s="1"/>
      <c r="D2128" s="80"/>
      <c r="E2128" s="1"/>
      <c r="F2128" s="80"/>
      <c r="G2128" s="1"/>
      <c r="H2128" s="80"/>
      <c r="I2128" s="1"/>
      <c r="J2128" s="80"/>
      <c r="K2128" s="1"/>
      <c r="L2128" s="80"/>
      <c r="M2128" s="1"/>
      <c r="N2128" s="80"/>
      <c r="O2128" s="1"/>
      <c r="P2128" s="81"/>
      <c r="Q2128" s="246"/>
      <c r="R2128" s="115"/>
      <c r="S2128" s="87"/>
      <c r="T2128" s="54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3"/>
      <c r="AK2128" s="3"/>
      <c r="AL2128" s="3"/>
      <c r="AM2128" s="3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</row>
    <row r="2129" spans="1:49" s="18" customFormat="1" ht="22.5" x14ac:dyDescent="0.2">
      <c r="A2129" s="232" t="s">
        <v>1779</v>
      </c>
      <c r="B2129" s="127" t="s">
        <v>2852</v>
      </c>
      <c r="C2129" s="1"/>
      <c r="D2129" s="80"/>
      <c r="E2129" s="1"/>
      <c r="F2129" s="80"/>
      <c r="G2129" s="1"/>
      <c r="H2129" s="80"/>
      <c r="I2129" s="1"/>
      <c r="J2129" s="80"/>
      <c r="K2129" s="1"/>
      <c r="L2129" s="80"/>
      <c r="M2129" s="1"/>
      <c r="N2129" s="80"/>
      <c r="O2129" s="1"/>
      <c r="P2129" s="81"/>
      <c r="Q2129" s="246">
        <v>25000</v>
      </c>
      <c r="R2129" s="115"/>
      <c r="S2129" s="87"/>
      <c r="T2129" s="54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3"/>
      <c r="AK2129" s="3"/>
      <c r="AL2129" s="3"/>
      <c r="AM2129" s="3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</row>
    <row r="2130" spans="1:49" s="18" customFormat="1" ht="22.5" x14ac:dyDescent="0.2">
      <c r="A2130" s="232" t="s">
        <v>1780</v>
      </c>
      <c r="B2130" s="127" t="s">
        <v>2852</v>
      </c>
      <c r="C2130" s="1"/>
      <c r="D2130" s="80"/>
      <c r="E2130" s="1"/>
      <c r="F2130" s="80"/>
      <c r="G2130" s="1"/>
      <c r="H2130" s="80"/>
      <c r="I2130" s="1"/>
      <c r="J2130" s="80"/>
      <c r="K2130" s="1"/>
      <c r="L2130" s="80"/>
      <c r="M2130" s="1"/>
      <c r="N2130" s="80"/>
      <c r="O2130" s="1"/>
      <c r="P2130" s="81"/>
      <c r="Q2130" s="246">
        <v>20000</v>
      </c>
      <c r="R2130" s="115"/>
      <c r="S2130" s="87"/>
      <c r="T2130" s="54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3"/>
      <c r="AK2130" s="3"/>
      <c r="AL2130" s="3"/>
      <c r="AM2130" s="3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</row>
    <row r="2131" spans="1:49" s="18" customFormat="1" ht="22.5" x14ac:dyDescent="0.2">
      <c r="A2131" s="232" t="s">
        <v>1781</v>
      </c>
      <c r="B2131" s="127" t="s">
        <v>2852</v>
      </c>
      <c r="C2131" s="1"/>
      <c r="D2131" s="80"/>
      <c r="E2131" s="1"/>
      <c r="F2131" s="80"/>
      <c r="G2131" s="1"/>
      <c r="H2131" s="80"/>
      <c r="I2131" s="1"/>
      <c r="J2131" s="80"/>
      <c r="K2131" s="1"/>
      <c r="L2131" s="80"/>
      <c r="M2131" s="1"/>
      <c r="N2131" s="80"/>
      <c r="O2131" s="1"/>
      <c r="P2131" s="81"/>
      <c r="Q2131" s="246">
        <v>15000</v>
      </c>
      <c r="R2131" s="115"/>
      <c r="S2131" s="87"/>
      <c r="T2131" s="54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3"/>
      <c r="AK2131" s="3"/>
      <c r="AL2131" s="3"/>
      <c r="AM2131" s="3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</row>
    <row r="2132" spans="1:49" s="18" customFormat="1" ht="12.75" x14ac:dyDescent="0.2">
      <c r="A2132" s="225" t="s">
        <v>1782</v>
      </c>
      <c r="B2132" s="75"/>
      <c r="C2132" s="1"/>
      <c r="D2132" s="80"/>
      <c r="E2132" s="1"/>
      <c r="F2132" s="80"/>
      <c r="G2132" s="1"/>
      <c r="H2132" s="80"/>
      <c r="I2132" s="1"/>
      <c r="J2132" s="80"/>
      <c r="K2132" s="1"/>
      <c r="L2132" s="80"/>
      <c r="M2132" s="1"/>
      <c r="N2132" s="80"/>
      <c r="O2132" s="1"/>
      <c r="P2132" s="81"/>
      <c r="Q2132" s="246"/>
      <c r="R2132" s="115"/>
      <c r="S2132" s="87"/>
      <c r="T2132" s="54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3"/>
      <c r="AK2132" s="3"/>
      <c r="AL2132" s="3"/>
      <c r="AM2132" s="3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</row>
    <row r="2133" spans="1:49" s="18" customFormat="1" ht="22.5" x14ac:dyDescent="0.2">
      <c r="A2133" s="232" t="s">
        <v>1779</v>
      </c>
      <c r="B2133" s="127" t="s">
        <v>2852</v>
      </c>
      <c r="C2133" s="1"/>
      <c r="D2133" s="80"/>
      <c r="E2133" s="1"/>
      <c r="F2133" s="80"/>
      <c r="G2133" s="1"/>
      <c r="H2133" s="80"/>
      <c r="I2133" s="1"/>
      <c r="J2133" s="80"/>
      <c r="K2133" s="1"/>
      <c r="L2133" s="80"/>
      <c r="M2133" s="1"/>
      <c r="N2133" s="80"/>
      <c r="O2133" s="1"/>
      <c r="P2133" s="81"/>
      <c r="Q2133" s="246">
        <v>25000</v>
      </c>
      <c r="R2133" s="115"/>
      <c r="S2133" s="87"/>
      <c r="T2133" s="54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3"/>
      <c r="AK2133" s="3"/>
      <c r="AL2133" s="3"/>
      <c r="AM2133" s="3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</row>
    <row r="2134" spans="1:49" s="18" customFormat="1" ht="22.5" x14ac:dyDescent="0.2">
      <c r="A2134" s="232" t="s">
        <v>1780</v>
      </c>
      <c r="B2134" s="127" t="s">
        <v>2852</v>
      </c>
      <c r="C2134" s="1"/>
      <c r="D2134" s="80"/>
      <c r="E2134" s="1"/>
      <c r="F2134" s="80"/>
      <c r="G2134" s="1"/>
      <c r="H2134" s="80"/>
      <c r="I2134" s="1"/>
      <c r="J2134" s="80"/>
      <c r="K2134" s="1"/>
      <c r="L2134" s="80"/>
      <c r="M2134" s="1"/>
      <c r="N2134" s="80"/>
      <c r="O2134" s="1"/>
      <c r="P2134" s="81"/>
      <c r="Q2134" s="246">
        <v>20000</v>
      </c>
      <c r="R2134" s="115"/>
      <c r="S2134" s="87"/>
      <c r="T2134" s="54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3"/>
      <c r="AK2134" s="3"/>
      <c r="AL2134" s="3"/>
      <c r="AM2134" s="3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</row>
    <row r="2135" spans="1:49" s="18" customFormat="1" ht="22.5" x14ac:dyDescent="0.2">
      <c r="A2135" s="232" t="s">
        <v>1781</v>
      </c>
      <c r="B2135" s="127" t="s">
        <v>2852</v>
      </c>
      <c r="C2135" s="1"/>
      <c r="D2135" s="80"/>
      <c r="E2135" s="1"/>
      <c r="F2135" s="80"/>
      <c r="G2135" s="1"/>
      <c r="H2135" s="80"/>
      <c r="I2135" s="1"/>
      <c r="J2135" s="80"/>
      <c r="K2135" s="1"/>
      <c r="L2135" s="80"/>
      <c r="M2135" s="1"/>
      <c r="N2135" s="80"/>
      <c r="O2135" s="1"/>
      <c r="P2135" s="81"/>
      <c r="Q2135" s="246">
        <v>15000</v>
      </c>
      <c r="R2135" s="115"/>
      <c r="S2135" s="87"/>
      <c r="T2135" s="54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3"/>
      <c r="AK2135" s="3"/>
      <c r="AL2135" s="3"/>
      <c r="AM2135" s="3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/>
    </row>
    <row r="2136" spans="1:49" s="18" customFormat="1" ht="22.5" x14ac:dyDescent="0.25">
      <c r="A2136" s="209" t="s">
        <v>1783</v>
      </c>
      <c r="B2136" s="127" t="s">
        <v>2852</v>
      </c>
      <c r="C2136" s="1"/>
      <c r="D2136" s="80"/>
      <c r="E2136" s="1"/>
      <c r="F2136" s="80"/>
      <c r="G2136" s="1"/>
      <c r="H2136" s="80"/>
      <c r="I2136" s="1"/>
      <c r="J2136" s="80"/>
      <c r="K2136" s="1"/>
      <c r="L2136" s="80"/>
      <c r="M2136" s="1"/>
      <c r="N2136" s="80"/>
      <c r="O2136" s="1"/>
      <c r="P2136" s="81"/>
      <c r="Q2136" s="247">
        <f>SUM(Q2104:Q2135)</f>
        <v>449100</v>
      </c>
      <c r="R2136" s="115"/>
      <c r="S2136" s="87"/>
      <c r="T2136" s="54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3"/>
      <c r="AK2136" s="3"/>
      <c r="AL2136" s="3"/>
      <c r="AM2136" s="3"/>
      <c r="AN2136" s="1"/>
      <c r="AO2136" s="1"/>
      <c r="AP2136" s="1"/>
      <c r="AQ2136" s="1"/>
      <c r="AR2136" s="1"/>
      <c r="AS2136" s="1"/>
      <c r="AT2136" s="1"/>
      <c r="AU2136" s="1"/>
      <c r="AV2136" s="1"/>
      <c r="AW2136" s="1"/>
    </row>
    <row r="2137" spans="1:49" s="18" customFormat="1" ht="22.5" x14ac:dyDescent="0.25">
      <c r="A2137" s="209" t="s">
        <v>1784</v>
      </c>
      <c r="B2137" s="75"/>
      <c r="C2137" s="1"/>
      <c r="D2137" s="80"/>
      <c r="E2137" s="1"/>
      <c r="F2137" s="80"/>
      <c r="G2137" s="1"/>
      <c r="H2137" s="80"/>
      <c r="I2137" s="1"/>
      <c r="J2137" s="80"/>
      <c r="K2137" s="1"/>
      <c r="L2137" s="80"/>
      <c r="M2137" s="1"/>
      <c r="N2137" s="80"/>
      <c r="O2137" s="1"/>
      <c r="P2137" s="81"/>
      <c r="Q2137" s="246"/>
      <c r="R2137" s="115"/>
      <c r="S2137" s="87"/>
      <c r="T2137" s="54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3"/>
      <c r="AK2137" s="3"/>
      <c r="AL2137" s="3"/>
      <c r="AM2137" s="3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</row>
    <row r="2138" spans="1:49" s="18" customFormat="1" ht="12.75" x14ac:dyDescent="0.25">
      <c r="A2138" s="209" t="s">
        <v>1785</v>
      </c>
      <c r="B2138" s="75"/>
      <c r="C2138" s="1"/>
      <c r="D2138" s="80"/>
      <c r="E2138" s="1"/>
      <c r="F2138" s="80"/>
      <c r="G2138" s="1"/>
      <c r="H2138" s="80"/>
      <c r="I2138" s="1"/>
      <c r="J2138" s="80"/>
      <c r="K2138" s="1"/>
      <c r="L2138" s="80"/>
      <c r="M2138" s="1"/>
      <c r="N2138" s="80"/>
      <c r="O2138" s="1"/>
      <c r="P2138" s="81"/>
      <c r="Q2138" s="246"/>
      <c r="R2138" s="115"/>
      <c r="S2138" s="87"/>
      <c r="T2138" s="54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3"/>
      <c r="AK2138" s="3"/>
      <c r="AL2138" s="3"/>
      <c r="AM2138" s="3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/>
    </row>
    <row r="2139" spans="1:49" s="18" customFormat="1" ht="22.5" x14ac:dyDescent="0.25">
      <c r="A2139" s="213" t="s">
        <v>1786</v>
      </c>
      <c r="B2139" s="127" t="s">
        <v>2852</v>
      </c>
      <c r="C2139" s="1"/>
      <c r="D2139" s="80"/>
      <c r="E2139" s="1"/>
      <c r="F2139" s="80"/>
      <c r="G2139" s="1"/>
      <c r="H2139" s="80"/>
      <c r="I2139" s="1"/>
      <c r="J2139" s="80"/>
      <c r="K2139" s="1"/>
      <c r="L2139" s="80"/>
      <c r="M2139" s="1"/>
      <c r="N2139" s="80"/>
      <c r="O2139" s="1"/>
      <c r="P2139" s="81"/>
      <c r="Q2139" s="246">
        <v>150000</v>
      </c>
      <c r="R2139" s="115"/>
      <c r="S2139" s="87"/>
      <c r="T2139" s="54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3"/>
      <c r="AK2139" s="3"/>
      <c r="AL2139" s="3"/>
      <c r="AM2139" s="3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</row>
    <row r="2140" spans="1:49" s="18" customFormat="1" ht="22.5" x14ac:dyDescent="0.25">
      <c r="A2140" s="213" t="s">
        <v>1787</v>
      </c>
      <c r="B2140" s="127" t="s">
        <v>2852</v>
      </c>
      <c r="C2140" s="1"/>
      <c r="D2140" s="80"/>
      <c r="E2140" s="1"/>
      <c r="F2140" s="80"/>
      <c r="G2140" s="1"/>
      <c r="H2140" s="80"/>
      <c r="I2140" s="1"/>
      <c r="J2140" s="80"/>
      <c r="K2140" s="1"/>
      <c r="L2140" s="80"/>
      <c r="M2140" s="1"/>
      <c r="N2140" s="80"/>
      <c r="O2140" s="1"/>
      <c r="P2140" s="81"/>
      <c r="Q2140" s="246">
        <v>45000</v>
      </c>
      <c r="R2140" s="115"/>
      <c r="S2140" s="87"/>
      <c r="T2140" s="54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3"/>
      <c r="AK2140" s="3"/>
      <c r="AL2140" s="3"/>
      <c r="AM2140" s="3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</row>
    <row r="2141" spans="1:49" s="18" customFormat="1" ht="22.5" x14ac:dyDescent="0.25">
      <c r="A2141" s="213" t="s">
        <v>1788</v>
      </c>
      <c r="B2141" s="127" t="s">
        <v>2852</v>
      </c>
      <c r="C2141" s="1"/>
      <c r="D2141" s="80"/>
      <c r="E2141" s="1"/>
      <c r="F2141" s="80"/>
      <c r="G2141" s="1"/>
      <c r="H2141" s="80"/>
      <c r="I2141" s="1"/>
      <c r="J2141" s="80"/>
      <c r="K2141" s="1"/>
      <c r="L2141" s="80"/>
      <c r="M2141" s="1"/>
      <c r="N2141" s="80"/>
      <c r="O2141" s="1"/>
      <c r="P2141" s="81"/>
      <c r="Q2141" s="246">
        <v>50000</v>
      </c>
      <c r="R2141" s="115"/>
      <c r="S2141" s="87"/>
      <c r="T2141" s="54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3"/>
      <c r="AK2141" s="3"/>
      <c r="AL2141" s="3"/>
      <c r="AM2141" s="3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/>
    </row>
    <row r="2142" spans="1:49" s="18" customFormat="1" ht="22.5" x14ac:dyDescent="0.25">
      <c r="A2142" s="209" t="s">
        <v>1789</v>
      </c>
      <c r="B2142" s="75"/>
      <c r="C2142" s="1"/>
      <c r="D2142" s="80"/>
      <c r="E2142" s="1"/>
      <c r="F2142" s="80"/>
      <c r="G2142" s="1"/>
      <c r="H2142" s="80"/>
      <c r="I2142" s="1"/>
      <c r="J2142" s="80"/>
      <c r="K2142" s="1"/>
      <c r="L2142" s="80"/>
      <c r="M2142" s="1"/>
      <c r="N2142" s="80"/>
      <c r="O2142" s="1"/>
      <c r="P2142" s="81"/>
      <c r="Q2142" s="246"/>
      <c r="R2142" s="115"/>
      <c r="S2142" s="87"/>
      <c r="T2142" s="54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3"/>
      <c r="AK2142" s="3"/>
      <c r="AL2142" s="3"/>
      <c r="AM2142" s="3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/>
    </row>
    <row r="2143" spans="1:49" s="18" customFormat="1" ht="22.5" x14ac:dyDescent="0.25">
      <c r="A2143" s="213" t="s">
        <v>1790</v>
      </c>
      <c r="B2143" s="127" t="s">
        <v>2852</v>
      </c>
      <c r="C2143" s="1"/>
      <c r="D2143" s="80"/>
      <c r="E2143" s="1"/>
      <c r="F2143" s="80"/>
      <c r="G2143" s="1"/>
      <c r="H2143" s="80"/>
      <c r="I2143" s="1"/>
      <c r="J2143" s="80"/>
      <c r="K2143" s="1"/>
      <c r="L2143" s="80"/>
      <c r="M2143" s="1"/>
      <c r="N2143" s="80"/>
      <c r="O2143" s="1"/>
      <c r="P2143" s="81"/>
      <c r="Q2143" s="246">
        <v>54000</v>
      </c>
      <c r="R2143" s="115"/>
      <c r="S2143" s="87"/>
      <c r="T2143" s="54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3"/>
      <c r="AK2143" s="3"/>
      <c r="AL2143" s="3"/>
      <c r="AM2143" s="3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/>
    </row>
    <row r="2144" spans="1:49" s="18" customFormat="1" ht="22.5" x14ac:dyDescent="0.25">
      <c r="A2144" s="213" t="s">
        <v>1791</v>
      </c>
      <c r="B2144" s="127" t="s">
        <v>2852</v>
      </c>
      <c r="C2144" s="1"/>
      <c r="D2144" s="80"/>
      <c r="E2144" s="1"/>
      <c r="F2144" s="80"/>
      <c r="G2144" s="1"/>
      <c r="H2144" s="80"/>
      <c r="I2144" s="1"/>
      <c r="J2144" s="80"/>
      <c r="K2144" s="1"/>
      <c r="L2144" s="80"/>
      <c r="M2144" s="1"/>
      <c r="N2144" s="80"/>
      <c r="O2144" s="1"/>
      <c r="P2144" s="81"/>
      <c r="Q2144" s="246">
        <v>250000</v>
      </c>
      <c r="R2144" s="115"/>
      <c r="S2144" s="87"/>
      <c r="T2144" s="54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3"/>
      <c r="AK2144" s="3"/>
      <c r="AL2144" s="3"/>
      <c r="AM2144" s="3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/>
    </row>
    <row r="2145" spans="1:49" s="18" customFormat="1" ht="22.5" x14ac:dyDescent="0.25">
      <c r="A2145" s="268" t="s">
        <v>1792</v>
      </c>
      <c r="B2145" s="127" t="s">
        <v>2852</v>
      </c>
      <c r="C2145" s="1"/>
      <c r="D2145" s="80"/>
      <c r="E2145" s="1"/>
      <c r="F2145" s="80"/>
      <c r="G2145" s="1"/>
      <c r="H2145" s="80"/>
      <c r="I2145" s="1"/>
      <c r="J2145" s="80"/>
      <c r="K2145" s="1"/>
      <c r="L2145" s="80"/>
      <c r="M2145" s="1"/>
      <c r="N2145" s="80"/>
      <c r="O2145" s="1"/>
      <c r="P2145" s="81"/>
      <c r="Q2145" s="247">
        <f>SUM(Q2139:Q2144)</f>
        <v>549000</v>
      </c>
      <c r="R2145" s="115"/>
      <c r="S2145" s="87"/>
      <c r="T2145" s="54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3"/>
      <c r="AK2145" s="3"/>
      <c r="AL2145" s="3"/>
      <c r="AM2145" s="3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</row>
    <row r="2146" spans="1:49" s="18" customFormat="1" ht="33.75" x14ac:dyDescent="0.25">
      <c r="A2146" s="209" t="s">
        <v>1793</v>
      </c>
      <c r="B2146" s="75"/>
      <c r="C2146" s="1"/>
      <c r="D2146" s="80"/>
      <c r="E2146" s="1"/>
      <c r="F2146" s="80"/>
      <c r="G2146" s="1"/>
      <c r="H2146" s="80"/>
      <c r="I2146" s="1"/>
      <c r="J2146" s="80"/>
      <c r="K2146" s="1"/>
      <c r="L2146" s="80"/>
      <c r="M2146" s="1"/>
      <c r="N2146" s="80"/>
      <c r="O2146" s="1"/>
      <c r="P2146" s="81"/>
      <c r="Q2146" s="246"/>
      <c r="R2146" s="115"/>
      <c r="S2146" s="87"/>
      <c r="T2146" s="54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3"/>
      <c r="AK2146" s="3"/>
      <c r="AL2146" s="3"/>
      <c r="AM2146" s="3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</row>
    <row r="2147" spans="1:49" s="18" customFormat="1" ht="12.75" x14ac:dyDescent="0.25">
      <c r="A2147" s="256" t="s">
        <v>1794</v>
      </c>
      <c r="B2147" s="75"/>
      <c r="C2147" s="1"/>
      <c r="D2147" s="80"/>
      <c r="E2147" s="1"/>
      <c r="F2147" s="80"/>
      <c r="G2147" s="1"/>
      <c r="H2147" s="80"/>
      <c r="I2147" s="1"/>
      <c r="J2147" s="80"/>
      <c r="K2147" s="1"/>
      <c r="L2147" s="80"/>
      <c r="M2147" s="1"/>
      <c r="N2147" s="80"/>
      <c r="O2147" s="1"/>
      <c r="P2147" s="81"/>
      <c r="Q2147" s="246"/>
      <c r="R2147" s="115"/>
      <c r="S2147" s="87"/>
      <c r="T2147" s="54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3"/>
      <c r="AK2147" s="3"/>
      <c r="AL2147" s="3"/>
      <c r="AM2147" s="3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</row>
    <row r="2148" spans="1:49" s="18" customFormat="1" ht="12.75" x14ac:dyDescent="0.25">
      <c r="A2148" s="252" t="s">
        <v>1703</v>
      </c>
      <c r="B2148" s="75"/>
      <c r="C2148" s="1"/>
      <c r="D2148" s="80"/>
      <c r="E2148" s="1"/>
      <c r="F2148" s="80"/>
      <c r="G2148" s="1"/>
      <c r="H2148" s="80"/>
      <c r="I2148" s="1"/>
      <c r="J2148" s="80"/>
      <c r="K2148" s="1"/>
      <c r="L2148" s="80"/>
      <c r="M2148" s="1"/>
      <c r="N2148" s="80"/>
      <c r="O2148" s="1"/>
      <c r="P2148" s="81"/>
      <c r="Q2148" s="246"/>
      <c r="R2148" s="115"/>
      <c r="S2148" s="87"/>
      <c r="T2148" s="54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3"/>
      <c r="AK2148" s="3"/>
      <c r="AL2148" s="3"/>
      <c r="AM2148" s="3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/>
    </row>
    <row r="2149" spans="1:49" s="18" customFormat="1" ht="22.5" x14ac:dyDescent="0.25">
      <c r="A2149" s="233" t="s">
        <v>1795</v>
      </c>
      <c r="B2149" s="127" t="s">
        <v>2852</v>
      </c>
      <c r="C2149" s="1"/>
      <c r="D2149" s="80"/>
      <c r="E2149" s="1"/>
      <c r="F2149" s="80"/>
      <c r="G2149" s="1"/>
      <c r="H2149" s="80"/>
      <c r="I2149" s="1"/>
      <c r="J2149" s="80"/>
      <c r="K2149" s="1"/>
      <c r="L2149" s="80"/>
      <c r="M2149" s="1"/>
      <c r="N2149" s="80"/>
      <c r="O2149" s="1"/>
      <c r="P2149" s="81"/>
      <c r="Q2149" s="246">
        <v>496650</v>
      </c>
      <c r="R2149" s="115"/>
      <c r="S2149" s="87"/>
      <c r="T2149" s="54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3"/>
      <c r="AK2149" s="3"/>
      <c r="AL2149" s="3"/>
      <c r="AM2149" s="3"/>
      <c r="AN2149" s="1"/>
      <c r="AO2149" s="1"/>
      <c r="AP2149" s="1"/>
      <c r="AQ2149" s="1"/>
      <c r="AR2149" s="1"/>
      <c r="AS2149" s="1"/>
      <c r="AT2149" s="1"/>
      <c r="AU2149" s="1"/>
      <c r="AV2149" s="1"/>
      <c r="AW2149" s="1"/>
    </row>
    <row r="2150" spans="1:49" s="18" customFormat="1" ht="12.75" x14ac:dyDescent="0.25">
      <c r="A2150" s="252" t="s">
        <v>1706</v>
      </c>
      <c r="B2150" s="75"/>
      <c r="C2150" s="1"/>
      <c r="D2150" s="80"/>
      <c r="E2150" s="1"/>
      <c r="F2150" s="80"/>
      <c r="G2150" s="1"/>
      <c r="H2150" s="80"/>
      <c r="I2150" s="1"/>
      <c r="J2150" s="80"/>
      <c r="K2150" s="1"/>
      <c r="L2150" s="80"/>
      <c r="M2150" s="1"/>
      <c r="N2150" s="80"/>
      <c r="O2150" s="1"/>
      <c r="P2150" s="81"/>
      <c r="Q2150" s="246"/>
      <c r="R2150" s="115"/>
      <c r="S2150" s="87"/>
      <c r="T2150" s="54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3"/>
      <c r="AK2150" s="3"/>
      <c r="AL2150" s="3"/>
      <c r="AM2150" s="3"/>
      <c r="AN2150" s="1"/>
      <c r="AO2150" s="1"/>
      <c r="AP2150" s="1"/>
      <c r="AQ2150" s="1"/>
      <c r="AR2150" s="1"/>
      <c r="AS2150" s="1"/>
      <c r="AT2150" s="1"/>
      <c r="AU2150" s="1"/>
      <c r="AV2150" s="1"/>
      <c r="AW2150" s="1"/>
    </row>
    <row r="2151" spans="1:49" s="18" customFormat="1" ht="22.5" x14ac:dyDescent="0.25">
      <c r="A2151" s="234" t="s">
        <v>1796</v>
      </c>
      <c r="B2151" s="127" t="s">
        <v>2852</v>
      </c>
      <c r="C2151" s="1"/>
      <c r="D2151" s="80"/>
      <c r="E2151" s="1"/>
      <c r="F2151" s="80"/>
      <c r="G2151" s="1"/>
      <c r="H2151" s="80"/>
      <c r="I2151" s="1"/>
      <c r="J2151" s="80"/>
      <c r="K2151" s="1"/>
      <c r="L2151" s="80"/>
      <c r="M2151" s="1"/>
      <c r="N2151" s="80"/>
      <c r="O2151" s="1"/>
      <c r="P2151" s="81"/>
      <c r="Q2151" s="246">
        <v>126000</v>
      </c>
      <c r="R2151" s="115"/>
      <c r="S2151" s="87"/>
      <c r="T2151" s="54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3"/>
      <c r="AK2151" s="3"/>
      <c r="AL2151" s="3"/>
      <c r="AM2151" s="3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</row>
    <row r="2152" spans="1:49" s="18" customFormat="1" ht="22.5" x14ac:dyDescent="0.25">
      <c r="A2152" s="234" t="s">
        <v>1797</v>
      </c>
      <c r="B2152" s="127" t="s">
        <v>2852</v>
      </c>
      <c r="C2152" s="1"/>
      <c r="D2152" s="80"/>
      <c r="E2152" s="1"/>
      <c r="F2152" s="80"/>
      <c r="G2152" s="1"/>
      <c r="H2152" s="80"/>
      <c r="I2152" s="1"/>
      <c r="J2152" s="80"/>
      <c r="K2152" s="1"/>
      <c r="L2152" s="80"/>
      <c r="M2152" s="1"/>
      <c r="N2152" s="80"/>
      <c r="O2152" s="1"/>
      <c r="P2152" s="81"/>
      <c r="Q2152" s="246">
        <v>325500</v>
      </c>
      <c r="R2152" s="115"/>
      <c r="S2152" s="87"/>
      <c r="T2152" s="54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3"/>
      <c r="AK2152" s="3"/>
      <c r="AL2152" s="3"/>
      <c r="AM2152" s="3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</row>
    <row r="2153" spans="1:49" s="18" customFormat="1" ht="22.5" x14ac:dyDescent="0.25">
      <c r="A2153" s="234" t="s">
        <v>1798</v>
      </c>
      <c r="B2153" s="127" t="s">
        <v>2852</v>
      </c>
      <c r="C2153" s="1"/>
      <c r="D2153" s="80"/>
      <c r="E2153" s="1"/>
      <c r="F2153" s="80"/>
      <c r="G2153" s="1"/>
      <c r="H2153" s="80"/>
      <c r="I2153" s="1"/>
      <c r="J2153" s="80"/>
      <c r="K2153" s="1"/>
      <c r="L2153" s="80"/>
      <c r="M2153" s="1"/>
      <c r="N2153" s="80"/>
      <c r="O2153" s="1"/>
      <c r="P2153" s="81"/>
      <c r="Q2153" s="246">
        <v>31500</v>
      </c>
      <c r="R2153" s="115"/>
      <c r="S2153" s="87"/>
      <c r="T2153" s="54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3"/>
      <c r="AK2153" s="3"/>
      <c r="AL2153" s="3"/>
      <c r="AM2153" s="3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</row>
    <row r="2154" spans="1:49" s="18" customFormat="1" ht="22.5" x14ac:dyDescent="0.25">
      <c r="A2154" s="234" t="s">
        <v>1799</v>
      </c>
      <c r="B2154" s="127" t="s">
        <v>2852</v>
      </c>
      <c r="C2154" s="1"/>
      <c r="D2154" s="80"/>
      <c r="E2154" s="1"/>
      <c r="F2154" s="80"/>
      <c r="G2154" s="1"/>
      <c r="H2154" s="80"/>
      <c r="I2154" s="1"/>
      <c r="J2154" s="80"/>
      <c r="K2154" s="1"/>
      <c r="L2154" s="80"/>
      <c r="M2154" s="1"/>
      <c r="N2154" s="80"/>
      <c r="O2154" s="1"/>
      <c r="P2154" s="81"/>
      <c r="Q2154" s="246">
        <v>19500</v>
      </c>
      <c r="R2154" s="115"/>
      <c r="S2154" s="87"/>
      <c r="T2154" s="54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3"/>
      <c r="AK2154" s="3"/>
      <c r="AL2154" s="3"/>
      <c r="AM2154" s="3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</row>
    <row r="2155" spans="1:49" s="18" customFormat="1" ht="22.5" x14ac:dyDescent="0.25">
      <c r="A2155" s="216" t="s">
        <v>1800</v>
      </c>
      <c r="B2155" s="127" t="s">
        <v>2852</v>
      </c>
      <c r="C2155" s="1"/>
      <c r="D2155" s="80"/>
      <c r="E2155" s="1"/>
      <c r="F2155" s="80"/>
      <c r="G2155" s="1"/>
      <c r="H2155" s="80"/>
      <c r="I2155" s="1"/>
      <c r="J2155" s="80"/>
      <c r="K2155" s="1"/>
      <c r="L2155" s="80"/>
      <c r="M2155" s="1"/>
      <c r="N2155" s="80"/>
      <c r="O2155" s="1"/>
      <c r="P2155" s="81"/>
      <c r="Q2155" s="247">
        <f>SUM(Q2149:Q2154)</f>
        <v>999150</v>
      </c>
      <c r="R2155" s="115"/>
      <c r="S2155" s="87"/>
      <c r="T2155" s="54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3"/>
      <c r="AK2155" s="3"/>
      <c r="AL2155" s="3"/>
      <c r="AM2155" s="3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</row>
    <row r="2156" spans="1:49" s="18" customFormat="1" ht="12.75" x14ac:dyDescent="0.25">
      <c r="A2156" s="235"/>
      <c r="B2156" s="75"/>
      <c r="C2156" s="1"/>
      <c r="D2156" s="80"/>
      <c r="E2156" s="1"/>
      <c r="F2156" s="80"/>
      <c r="G2156" s="1"/>
      <c r="H2156" s="80"/>
      <c r="I2156" s="1"/>
      <c r="J2156" s="80"/>
      <c r="K2156" s="1"/>
      <c r="L2156" s="80"/>
      <c r="M2156" s="1"/>
      <c r="N2156" s="80"/>
      <c r="O2156" s="1"/>
      <c r="P2156" s="81"/>
      <c r="Q2156" s="246"/>
      <c r="R2156" s="115"/>
      <c r="S2156" s="87"/>
      <c r="T2156" s="54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3"/>
      <c r="AK2156" s="3"/>
      <c r="AL2156" s="3"/>
      <c r="AM2156" s="3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</row>
    <row r="2157" spans="1:49" s="18" customFormat="1" ht="22.5" x14ac:dyDescent="0.25">
      <c r="A2157" s="210" t="s">
        <v>1801</v>
      </c>
      <c r="B2157" s="75"/>
      <c r="C2157" s="1"/>
      <c r="D2157" s="80"/>
      <c r="E2157" s="1"/>
      <c r="F2157" s="80"/>
      <c r="G2157" s="1"/>
      <c r="H2157" s="80"/>
      <c r="I2157" s="1"/>
      <c r="J2157" s="80"/>
      <c r="K2157" s="1"/>
      <c r="L2157" s="80"/>
      <c r="M2157" s="1"/>
      <c r="N2157" s="80"/>
      <c r="O2157" s="1"/>
      <c r="P2157" s="81"/>
      <c r="Q2157" s="246"/>
      <c r="R2157" s="115"/>
      <c r="S2157" s="87"/>
      <c r="T2157" s="54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3"/>
      <c r="AK2157" s="3"/>
      <c r="AL2157" s="3"/>
      <c r="AM2157" s="3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</row>
    <row r="2158" spans="1:49" s="18" customFormat="1" ht="12.75" x14ac:dyDescent="0.25">
      <c r="A2158" s="252" t="s">
        <v>1703</v>
      </c>
      <c r="B2158" s="75"/>
      <c r="C2158" s="1"/>
      <c r="D2158" s="80"/>
      <c r="E2158" s="1"/>
      <c r="F2158" s="80"/>
      <c r="G2158" s="1"/>
      <c r="H2158" s="80"/>
      <c r="I2158" s="1"/>
      <c r="J2158" s="80"/>
      <c r="K2158" s="1"/>
      <c r="L2158" s="80"/>
      <c r="M2158" s="1"/>
      <c r="N2158" s="80"/>
      <c r="O2158" s="1"/>
      <c r="P2158" s="81"/>
      <c r="Q2158" s="246"/>
      <c r="R2158" s="115"/>
      <c r="S2158" s="87"/>
      <c r="T2158" s="54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3"/>
      <c r="AK2158" s="3"/>
      <c r="AL2158" s="3"/>
      <c r="AM2158" s="3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</row>
    <row r="2159" spans="1:49" s="18" customFormat="1" ht="22.5" x14ac:dyDescent="0.25">
      <c r="A2159" s="234" t="s">
        <v>1802</v>
      </c>
      <c r="B2159" s="127" t="s">
        <v>2852</v>
      </c>
      <c r="C2159" s="1"/>
      <c r="D2159" s="80"/>
      <c r="E2159" s="1"/>
      <c r="F2159" s="80"/>
      <c r="G2159" s="1"/>
      <c r="H2159" s="80"/>
      <c r="I2159" s="1"/>
      <c r="J2159" s="80"/>
      <c r="K2159" s="1"/>
      <c r="L2159" s="80"/>
      <c r="M2159" s="1"/>
      <c r="N2159" s="80"/>
      <c r="O2159" s="1"/>
      <c r="P2159" s="81"/>
      <c r="Q2159" s="246">
        <v>120000</v>
      </c>
      <c r="R2159" s="115"/>
      <c r="S2159" s="87"/>
      <c r="T2159" s="54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3"/>
      <c r="AK2159" s="3"/>
      <c r="AL2159" s="3"/>
      <c r="AM2159" s="3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</row>
    <row r="2160" spans="1:49" s="18" customFormat="1" ht="12.75" x14ac:dyDescent="0.25">
      <c r="A2160" s="252" t="s">
        <v>1706</v>
      </c>
      <c r="B2160" s="75"/>
      <c r="C2160" s="1"/>
      <c r="D2160" s="80"/>
      <c r="E2160" s="1"/>
      <c r="F2160" s="80"/>
      <c r="G2160" s="1"/>
      <c r="H2160" s="80"/>
      <c r="I2160" s="1"/>
      <c r="J2160" s="80"/>
      <c r="K2160" s="1"/>
      <c r="L2160" s="80"/>
      <c r="M2160" s="1"/>
      <c r="N2160" s="80"/>
      <c r="O2160" s="1"/>
      <c r="P2160" s="81"/>
      <c r="Q2160" s="246"/>
      <c r="R2160" s="115"/>
      <c r="S2160" s="87"/>
      <c r="T2160" s="54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3"/>
      <c r="AK2160" s="3"/>
      <c r="AL2160" s="3"/>
      <c r="AM2160" s="3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</row>
    <row r="2161" spans="1:49" s="18" customFormat="1" ht="22.5" x14ac:dyDescent="0.25">
      <c r="A2161" s="234" t="s">
        <v>1803</v>
      </c>
      <c r="B2161" s="127" t="s">
        <v>2852</v>
      </c>
      <c r="C2161" s="1"/>
      <c r="D2161" s="80"/>
      <c r="E2161" s="1"/>
      <c r="F2161" s="80"/>
      <c r="G2161" s="1"/>
      <c r="H2161" s="80"/>
      <c r="I2161" s="1"/>
      <c r="J2161" s="80"/>
      <c r="K2161" s="1"/>
      <c r="L2161" s="80"/>
      <c r="M2161" s="1"/>
      <c r="N2161" s="80"/>
      <c r="O2161" s="1"/>
      <c r="P2161" s="81"/>
      <c r="Q2161" s="246">
        <v>279000</v>
      </c>
      <c r="R2161" s="115"/>
      <c r="S2161" s="87"/>
      <c r="T2161" s="54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3"/>
      <c r="AK2161" s="3"/>
      <c r="AL2161" s="3"/>
      <c r="AM2161" s="3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</row>
    <row r="2162" spans="1:49" s="18" customFormat="1" ht="22.5" x14ac:dyDescent="0.25">
      <c r="A2162" s="209" t="s">
        <v>1804</v>
      </c>
      <c r="B2162" s="127" t="s">
        <v>2852</v>
      </c>
      <c r="C2162" s="1"/>
      <c r="D2162" s="80"/>
      <c r="E2162" s="1"/>
      <c r="F2162" s="80"/>
      <c r="G2162" s="1"/>
      <c r="H2162" s="80"/>
      <c r="I2162" s="1"/>
      <c r="J2162" s="80"/>
      <c r="K2162" s="1"/>
      <c r="L2162" s="80"/>
      <c r="M2162" s="1"/>
      <c r="N2162" s="80"/>
      <c r="O2162" s="1"/>
      <c r="P2162" s="81"/>
      <c r="Q2162" s="247">
        <f>SUM(Q2156:Q2161)</f>
        <v>399000</v>
      </c>
      <c r="R2162" s="115"/>
      <c r="S2162" s="87"/>
      <c r="T2162" s="54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3"/>
      <c r="AK2162" s="3"/>
      <c r="AL2162" s="3"/>
      <c r="AM2162" s="3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</row>
    <row r="2163" spans="1:49" s="18" customFormat="1" ht="22.5" x14ac:dyDescent="0.25">
      <c r="A2163" s="209" t="s">
        <v>1805</v>
      </c>
      <c r="B2163" s="127" t="s">
        <v>2852</v>
      </c>
      <c r="C2163" s="1"/>
      <c r="D2163" s="80"/>
      <c r="E2163" s="1"/>
      <c r="F2163" s="80"/>
      <c r="G2163" s="1"/>
      <c r="H2163" s="80"/>
      <c r="I2163" s="1"/>
      <c r="J2163" s="80"/>
      <c r="K2163" s="1"/>
      <c r="L2163" s="80"/>
      <c r="M2163" s="1"/>
      <c r="N2163" s="80"/>
      <c r="O2163" s="1"/>
      <c r="P2163" s="81"/>
      <c r="Q2163" s="248"/>
      <c r="R2163" s="115"/>
      <c r="S2163" s="87"/>
      <c r="T2163" s="54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3"/>
      <c r="AK2163" s="3"/>
      <c r="AL2163" s="3"/>
      <c r="AM2163" s="3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</row>
    <row r="2164" spans="1:49" s="18" customFormat="1" ht="22.5" x14ac:dyDescent="0.2">
      <c r="A2164" s="236" t="s">
        <v>1806</v>
      </c>
      <c r="B2164" s="127" t="s">
        <v>2852</v>
      </c>
      <c r="C2164" s="1"/>
      <c r="D2164" s="80"/>
      <c r="E2164" s="1"/>
      <c r="F2164" s="80"/>
      <c r="G2164" s="1"/>
      <c r="H2164" s="80"/>
      <c r="I2164" s="1"/>
      <c r="J2164" s="80"/>
      <c r="K2164" s="1"/>
      <c r="L2164" s="80"/>
      <c r="M2164" s="1"/>
      <c r="N2164" s="80"/>
      <c r="O2164" s="1"/>
      <c r="P2164" s="81"/>
      <c r="Q2164" s="249">
        <v>3500</v>
      </c>
      <c r="R2164" s="115"/>
      <c r="S2164" s="87"/>
      <c r="T2164" s="54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3"/>
      <c r="AK2164" s="3"/>
      <c r="AL2164" s="3"/>
      <c r="AM2164" s="3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</row>
    <row r="2165" spans="1:49" s="18" customFormat="1" ht="22.5" x14ac:dyDescent="0.2">
      <c r="A2165" s="236" t="s">
        <v>1807</v>
      </c>
      <c r="B2165" s="127" t="s">
        <v>2852</v>
      </c>
      <c r="C2165" s="1"/>
      <c r="D2165" s="80"/>
      <c r="E2165" s="1"/>
      <c r="F2165" s="80"/>
      <c r="G2165" s="1"/>
      <c r="H2165" s="80"/>
      <c r="I2165" s="1"/>
      <c r="J2165" s="80"/>
      <c r="K2165" s="1"/>
      <c r="L2165" s="80"/>
      <c r="M2165" s="1"/>
      <c r="N2165" s="80"/>
      <c r="O2165" s="1"/>
      <c r="P2165" s="81"/>
      <c r="Q2165" s="249">
        <v>10000</v>
      </c>
      <c r="R2165" s="115"/>
      <c r="S2165" s="87"/>
      <c r="T2165" s="54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3"/>
      <c r="AK2165" s="3"/>
      <c r="AL2165" s="3"/>
      <c r="AM2165" s="3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</row>
    <row r="2166" spans="1:49" s="18" customFormat="1" ht="22.5" x14ac:dyDescent="0.2">
      <c r="A2166" s="236" t="s">
        <v>1808</v>
      </c>
      <c r="B2166" s="127" t="s">
        <v>2852</v>
      </c>
      <c r="C2166" s="1"/>
      <c r="D2166" s="80"/>
      <c r="E2166" s="1"/>
      <c r="F2166" s="80"/>
      <c r="G2166" s="1"/>
      <c r="H2166" s="80"/>
      <c r="I2166" s="1"/>
      <c r="J2166" s="80"/>
      <c r="K2166" s="1"/>
      <c r="L2166" s="80"/>
      <c r="M2166" s="1"/>
      <c r="N2166" s="80"/>
      <c r="O2166" s="1"/>
      <c r="P2166" s="81"/>
      <c r="Q2166" s="249">
        <v>5000</v>
      </c>
      <c r="R2166" s="115"/>
      <c r="S2166" s="87"/>
      <c r="T2166" s="54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3"/>
      <c r="AK2166" s="3"/>
      <c r="AL2166" s="3"/>
      <c r="AM2166" s="3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</row>
    <row r="2167" spans="1:49" s="18" customFormat="1" ht="22.5" x14ac:dyDescent="0.2">
      <c r="A2167" s="236" t="s">
        <v>1809</v>
      </c>
      <c r="B2167" s="127" t="s">
        <v>2852</v>
      </c>
      <c r="C2167" s="1"/>
      <c r="D2167" s="80"/>
      <c r="E2167" s="1"/>
      <c r="F2167" s="80"/>
      <c r="G2167" s="1"/>
      <c r="H2167" s="80"/>
      <c r="I2167" s="1"/>
      <c r="J2167" s="80"/>
      <c r="K2167" s="1"/>
      <c r="L2167" s="80"/>
      <c r="M2167" s="1"/>
      <c r="N2167" s="80"/>
      <c r="O2167" s="1"/>
      <c r="P2167" s="81"/>
      <c r="Q2167" s="249">
        <v>3500</v>
      </c>
      <c r="R2167" s="115"/>
      <c r="S2167" s="87"/>
      <c r="T2167" s="54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3"/>
      <c r="AK2167" s="3"/>
      <c r="AL2167" s="3"/>
      <c r="AM2167" s="3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</row>
    <row r="2168" spans="1:49" s="18" customFormat="1" ht="22.5" x14ac:dyDescent="0.2">
      <c r="A2168" s="236" t="s">
        <v>1810</v>
      </c>
      <c r="B2168" s="127" t="s">
        <v>2852</v>
      </c>
      <c r="C2168" s="1"/>
      <c r="D2168" s="80"/>
      <c r="E2168" s="1"/>
      <c r="F2168" s="80"/>
      <c r="G2168" s="1"/>
      <c r="H2168" s="80"/>
      <c r="I2168" s="1"/>
      <c r="J2168" s="80"/>
      <c r="K2168" s="1"/>
      <c r="L2168" s="80"/>
      <c r="M2168" s="1"/>
      <c r="N2168" s="80"/>
      <c r="O2168" s="1"/>
      <c r="P2168" s="81"/>
      <c r="Q2168" s="249"/>
      <c r="R2168" s="115"/>
      <c r="S2168" s="87"/>
      <c r="T2168" s="54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3"/>
      <c r="AK2168" s="3"/>
      <c r="AL2168" s="3"/>
      <c r="AM2168" s="3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</row>
    <row r="2169" spans="1:49" s="18" customFormat="1" ht="22.5" x14ac:dyDescent="0.2">
      <c r="A2169" s="237" t="s">
        <v>1811</v>
      </c>
      <c r="B2169" s="127" t="s">
        <v>2852</v>
      </c>
      <c r="C2169" s="1"/>
      <c r="D2169" s="80"/>
      <c r="E2169" s="1"/>
      <c r="F2169" s="80"/>
      <c r="G2169" s="1"/>
      <c r="H2169" s="80"/>
      <c r="I2169" s="1"/>
      <c r="J2169" s="80"/>
      <c r="K2169" s="1"/>
      <c r="L2169" s="80"/>
      <c r="M2169" s="1"/>
      <c r="N2169" s="80"/>
      <c r="O2169" s="1"/>
      <c r="P2169" s="81"/>
      <c r="Q2169" s="249">
        <v>30000</v>
      </c>
      <c r="R2169" s="115"/>
      <c r="S2169" s="87"/>
      <c r="T2169" s="54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3"/>
      <c r="AK2169" s="3"/>
      <c r="AL2169" s="3"/>
      <c r="AM2169" s="3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</row>
    <row r="2170" spans="1:49" s="18" customFormat="1" ht="33.75" x14ac:dyDescent="0.2">
      <c r="A2170" s="237" t="s">
        <v>1812</v>
      </c>
      <c r="B2170" s="127" t="s">
        <v>2852</v>
      </c>
      <c r="C2170" s="1"/>
      <c r="D2170" s="80"/>
      <c r="E2170" s="1"/>
      <c r="F2170" s="80"/>
      <c r="G2170" s="1"/>
      <c r="H2170" s="80"/>
      <c r="I2170" s="1"/>
      <c r="J2170" s="80"/>
      <c r="K2170" s="1"/>
      <c r="L2170" s="80"/>
      <c r="M2170" s="1"/>
      <c r="N2170" s="80"/>
      <c r="O2170" s="1"/>
      <c r="P2170" s="81"/>
      <c r="Q2170" s="249">
        <v>15000</v>
      </c>
      <c r="R2170" s="115"/>
      <c r="S2170" s="87"/>
      <c r="T2170" s="54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3"/>
      <c r="AK2170" s="3"/>
      <c r="AL2170" s="3"/>
      <c r="AM2170" s="3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</row>
    <row r="2171" spans="1:49" s="18" customFormat="1" ht="22.5" x14ac:dyDescent="0.2">
      <c r="A2171" s="237" t="s">
        <v>1813</v>
      </c>
      <c r="B2171" s="127" t="s">
        <v>2852</v>
      </c>
      <c r="C2171" s="1"/>
      <c r="D2171" s="80"/>
      <c r="E2171" s="1"/>
      <c r="F2171" s="80"/>
      <c r="G2171" s="1"/>
      <c r="H2171" s="80"/>
      <c r="I2171" s="1"/>
      <c r="J2171" s="80"/>
      <c r="K2171" s="1"/>
      <c r="L2171" s="80"/>
      <c r="M2171" s="1"/>
      <c r="N2171" s="80"/>
      <c r="O2171" s="1"/>
      <c r="P2171" s="81"/>
      <c r="Q2171" s="249">
        <v>480</v>
      </c>
      <c r="R2171" s="115"/>
      <c r="S2171" s="87"/>
      <c r="T2171" s="54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3"/>
      <c r="AK2171" s="3"/>
      <c r="AL2171" s="3"/>
      <c r="AM2171" s="3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</row>
    <row r="2172" spans="1:49" s="18" customFormat="1" ht="22.5" x14ac:dyDescent="0.2">
      <c r="A2172" s="237" t="s">
        <v>1814</v>
      </c>
      <c r="B2172" s="127" t="s">
        <v>2852</v>
      </c>
      <c r="C2172" s="1"/>
      <c r="D2172" s="80"/>
      <c r="E2172" s="1"/>
      <c r="F2172" s="80"/>
      <c r="G2172" s="1"/>
      <c r="H2172" s="80"/>
      <c r="I2172" s="1"/>
      <c r="J2172" s="80"/>
      <c r="K2172" s="1"/>
      <c r="L2172" s="80"/>
      <c r="M2172" s="1"/>
      <c r="N2172" s="80"/>
      <c r="O2172" s="1"/>
      <c r="P2172" s="81"/>
      <c r="Q2172" s="249">
        <v>554.4</v>
      </c>
      <c r="R2172" s="115"/>
      <c r="S2172" s="87"/>
      <c r="T2172" s="54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3"/>
      <c r="AK2172" s="3"/>
      <c r="AL2172" s="3"/>
      <c r="AM2172" s="3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</row>
    <row r="2173" spans="1:49" s="18" customFormat="1" ht="22.5" x14ac:dyDescent="0.2">
      <c r="A2173" s="236" t="s">
        <v>1815</v>
      </c>
      <c r="B2173" s="127" t="s">
        <v>2852</v>
      </c>
      <c r="C2173" s="1"/>
      <c r="D2173" s="80"/>
      <c r="E2173" s="1"/>
      <c r="F2173" s="80"/>
      <c r="G2173" s="1"/>
      <c r="H2173" s="80"/>
      <c r="I2173" s="1"/>
      <c r="J2173" s="80"/>
      <c r="K2173" s="1"/>
      <c r="L2173" s="80"/>
      <c r="M2173" s="1"/>
      <c r="N2173" s="80"/>
      <c r="O2173" s="1"/>
      <c r="P2173" s="81"/>
      <c r="Q2173" s="249"/>
      <c r="R2173" s="115"/>
      <c r="S2173" s="87"/>
      <c r="T2173" s="54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3"/>
      <c r="AK2173" s="3"/>
      <c r="AL2173" s="3"/>
      <c r="AM2173" s="3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</row>
    <row r="2174" spans="1:49" s="18" customFormat="1" ht="22.5" x14ac:dyDescent="0.2">
      <c r="A2174" s="238" t="s">
        <v>1816</v>
      </c>
      <c r="B2174" s="127" t="s">
        <v>2852</v>
      </c>
      <c r="C2174" s="1"/>
      <c r="D2174" s="80"/>
      <c r="E2174" s="1"/>
      <c r="F2174" s="80"/>
      <c r="G2174" s="1"/>
      <c r="H2174" s="80"/>
      <c r="I2174" s="1"/>
      <c r="J2174" s="80"/>
      <c r="K2174" s="1"/>
      <c r="L2174" s="80"/>
      <c r="M2174" s="1"/>
      <c r="N2174" s="80"/>
      <c r="O2174" s="1"/>
      <c r="P2174" s="81"/>
      <c r="Q2174" s="249">
        <v>3270</v>
      </c>
      <c r="R2174" s="115"/>
      <c r="S2174" s="87"/>
      <c r="T2174" s="54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3"/>
      <c r="AK2174" s="3"/>
      <c r="AL2174" s="3"/>
      <c r="AM2174" s="3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</row>
    <row r="2175" spans="1:49" s="18" customFormat="1" ht="22.5" x14ac:dyDescent="0.2">
      <c r="A2175" s="237" t="s">
        <v>1817</v>
      </c>
      <c r="B2175" s="127" t="s">
        <v>2852</v>
      </c>
      <c r="C2175" s="1"/>
      <c r="D2175" s="80"/>
      <c r="E2175" s="1"/>
      <c r="F2175" s="80"/>
      <c r="G2175" s="1"/>
      <c r="H2175" s="80"/>
      <c r="I2175" s="1"/>
      <c r="J2175" s="80"/>
      <c r="K2175" s="1"/>
      <c r="L2175" s="80"/>
      <c r="M2175" s="1"/>
      <c r="N2175" s="80"/>
      <c r="O2175" s="1"/>
      <c r="P2175" s="81"/>
      <c r="Q2175" s="249">
        <v>3500</v>
      </c>
      <c r="R2175" s="115"/>
      <c r="S2175" s="87"/>
      <c r="T2175" s="54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3"/>
      <c r="AK2175" s="3"/>
      <c r="AL2175" s="3"/>
      <c r="AM2175" s="3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</row>
    <row r="2176" spans="1:49" s="18" customFormat="1" ht="22.5" x14ac:dyDescent="0.2">
      <c r="A2176" s="237" t="s">
        <v>1818</v>
      </c>
      <c r="B2176" s="127" t="s">
        <v>2852</v>
      </c>
      <c r="C2176" s="1"/>
      <c r="D2176" s="80"/>
      <c r="E2176" s="1"/>
      <c r="F2176" s="80"/>
      <c r="G2176" s="1"/>
      <c r="H2176" s="80"/>
      <c r="I2176" s="1"/>
      <c r="J2176" s="80"/>
      <c r="K2176" s="1"/>
      <c r="L2176" s="80"/>
      <c r="M2176" s="1"/>
      <c r="N2176" s="80"/>
      <c r="O2176" s="1"/>
      <c r="P2176" s="81"/>
      <c r="Q2176" s="249">
        <v>2750</v>
      </c>
      <c r="R2176" s="115"/>
      <c r="S2176" s="87"/>
      <c r="T2176" s="54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3"/>
      <c r="AK2176" s="3"/>
      <c r="AL2176" s="3"/>
      <c r="AM2176" s="3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</row>
    <row r="2177" spans="1:49" s="18" customFormat="1" ht="22.5" x14ac:dyDescent="0.2">
      <c r="A2177" s="237" t="s">
        <v>1819</v>
      </c>
      <c r="B2177" s="127" t="s">
        <v>2852</v>
      </c>
      <c r="C2177" s="1"/>
      <c r="D2177" s="80"/>
      <c r="E2177" s="1"/>
      <c r="F2177" s="80"/>
      <c r="G2177" s="1"/>
      <c r="H2177" s="80"/>
      <c r="I2177" s="1"/>
      <c r="J2177" s="80"/>
      <c r="K2177" s="1"/>
      <c r="L2177" s="80"/>
      <c r="M2177" s="1"/>
      <c r="N2177" s="80"/>
      <c r="O2177" s="1"/>
      <c r="P2177" s="81"/>
      <c r="Q2177" s="249">
        <v>10525</v>
      </c>
      <c r="R2177" s="115"/>
      <c r="S2177" s="87"/>
      <c r="T2177" s="54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3"/>
      <c r="AK2177" s="3"/>
      <c r="AL2177" s="3"/>
      <c r="AM2177" s="3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</row>
    <row r="2178" spans="1:49" s="18" customFormat="1" ht="22.5" x14ac:dyDescent="0.2">
      <c r="A2178" s="237" t="s">
        <v>1820</v>
      </c>
      <c r="B2178" s="127" t="s">
        <v>2852</v>
      </c>
      <c r="C2178" s="1"/>
      <c r="D2178" s="80"/>
      <c r="E2178" s="1"/>
      <c r="F2178" s="80"/>
      <c r="G2178" s="1"/>
      <c r="H2178" s="80"/>
      <c r="I2178" s="1"/>
      <c r="J2178" s="80"/>
      <c r="K2178" s="1"/>
      <c r="L2178" s="80"/>
      <c r="M2178" s="1"/>
      <c r="N2178" s="80"/>
      <c r="O2178" s="1"/>
      <c r="P2178" s="81"/>
      <c r="Q2178" s="249">
        <v>2700</v>
      </c>
      <c r="R2178" s="115"/>
      <c r="S2178" s="87"/>
      <c r="T2178" s="54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3"/>
      <c r="AK2178" s="3"/>
      <c r="AL2178" s="3"/>
      <c r="AM2178" s="3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</row>
    <row r="2179" spans="1:49" s="18" customFormat="1" ht="22.5" x14ac:dyDescent="0.2">
      <c r="A2179" s="237" t="s">
        <v>1821</v>
      </c>
      <c r="B2179" s="127" t="s">
        <v>2852</v>
      </c>
      <c r="C2179" s="1"/>
      <c r="D2179" s="80"/>
      <c r="E2179" s="1"/>
      <c r="F2179" s="80"/>
      <c r="G2179" s="1"/>
      <c r="H2179" s="80"/>
      <c r="I2179" s="1"/>
      <c r="J2179" s="80"/>
      <c r="K2179" s="1"/>
      <c r="L2179" s="80"/>
      <c r="M2179" s="1"/>
      <c r="N2179" s="80"/>
      <c r="O2179" s="1"/>
      <c r="P2179" s="81"/>
      <c r="Q2179" s="249">
        <v>1640</v>
      </c>
      <c r="R2179" s="115"/>
      <c r="S2179" s="87"/>
      <c r="T2179" s="54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3"/>
      <c r="AK2179" s="3"/>
      <c r="AL2179" s="3"/>
      <c r="AM2179" s="3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</row>
    <row r="2180" spans="1:49" s="18" customFormat="1" ht="22.5" x14ac:dyDescent="0.2">
      <c r="A2180" s="237" t="s">
        <v>1822</v>
      </c>
      <c r="B2180" s="127" t="s">
        <v>2852</v>
      </c>
      <c r="C2180" s="1"/>
      <c r="D2180" s="80"/>
      <c r="E2180" s="1"/>
      <c r="F2180" s="80"/>
      <c r="G2180" s="1"/>
      <c r="H2180" s="80"/>
      <c r="I2180" s="1"/>
      <c r="J2180" s="80"/>
      <c r="K2180" s="1"/>
      <c r="L2180" s="80"/>
      <c r="M2180" s="1"/>
      <c r="N2180" s="80"/>
      <c r="O2180" s="1"/>
      <c r="P2180" s="81"/>
      <c r="Q2180" s="249">
        <v>2000</v>
      </c>
      <c r="R2180" s="115"/>
      <c r="S2180" s="87"/>
      <c r="T2180" s="54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3"/>
      <c r="AK2180" s="3"/>
      <c r="AL2180" s="3"/>
      <c r="AM2180" s="3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</row>
    <row r="2181" spans="1:49" s="18" customFormat="1" ht="22.5" x14ac:dyDescent="0.25">
      <c r="A2181" s="209" t="s">
        <v>1823</v>
      </c>
      <c r="B2181" s="127" t="s">
        <v>2852</v>
      </c>
      <c r="C2181" s="1"/>
      <c r="D2181" s="80"/>
      <c r="E2181" s="1"/>
      <c r="F2181" s="80"/>
      <c r="G2181" s="1"/>
      <c r="H2181" s="80"/>
      <c r="I2181" s="1"/>
      <c r="J2181" s="80"/>
      <c r="K2181" s="1"/>
      <c r="L2181" s="80"/>
      <c r="M2181" s="1"/>
      <c r="N2181" s="80"/>
      <c r="O2181" s="1"/>
      <c r="P2181" s="81"/>
      <c r="Q2181" s="247">
        <f>SUM(Q2164:Q2180)</f>
        <v>94419.4</v>
      </c>
      <c r="R2181" s="115"/>
      <c r="S2181" s="87"/>
      <c r="T2181" s="54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3"/>
      <c r="AK2181" s="3"/>
      <c r="AL2181" s="3"/>
      <c r="AM2181" s="3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</row>
    <row r="2182" spans="1:49" s="18" customFormat="1" ht="22.5" x14ac:dyDescent="0.25">
      <c r="A2182" s="209" t="s">
        <v>1824</v>
      </c>
      <c r="B2182" s="127" t="s">
        <v>2852</v>
      </c>
      <c r="C2182" s="1"/>
      <c r="D2182" s="80"/>
      <c r="E2182" s="1"/>
      <c r="F2182" s="80"/>
      <c r="G2182" s="1"/>
      <c r="H2182" s="80"/>
      <c r="I2182" s="1"/>
      <c r="J2182" s="80"/>
      <c r="K2182" s="1"/>
      <c r="L2182" s="80"/>
      <c r="M2182" s="1"/>
      <c r="N2182" s="80"/>
      <c r="O2182" s="1"/>
      <c r="P2182" s="81"/>
      <c r="Q2182" s="248"/>
      <c r="R2182" s="115"/>
      <c r="S2182" s="87"/>
      <c r="T2182" s="54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3"/>
      <c r="AK2182" s="3"/>
      <c r="AL2182" s="3"/>
      <c r="AM2182" s="3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</row>
    <row r="2183" spans="1:49" s="18" customFormat="1" ht="22.5" x14ac:dyDescent="0.2">
      <c r="A2183" s="237" t="s">
        <v>1825</v>
      </c>
      <c r="B2183" s="127" t="s">
        <v>2852</v>
      </c>
      <c r="C2183" s="1"/>
      <c r="D2183" s="80"/>
      <c r="E2183" s="1"/>
      <c r="F2183" s="80"/>
      <c r="G2183" s="1"/>
      <c r="H2183" s="80"/>
      <c r="I2183" s="1"/>
      <c r="J2183" s="80"/>
      <c r="K2183" s="1"/>
      <c r="L2183" s="80"/>
      <c r="M2183" s="1"/>
      <c r="N2183" s="80"/>
      <c r="O2183" s="1"/>
      <c r="P2183" s="81"/>
      <c r="Q2183" s="249">
        <v>11790</v>
      </c>
      <c r="R2183" s="115"/>
      <c r="S2183" s="87"/>
      <c r="T2183" s="54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3"/>
      <c r="AK2183" s="3"/>
      <c r="AL2183" s="3"/>
      <c r="AM2183" s="3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</row>
    <row r="2184" spans="1:49" s="18" customFormat="1" ht="22.5" x14ac:dyDescent="0.2">
      <c r="A2184" s="237" t="s">
        <v>1826</v>
      </c>
      <c r="B2184" s="127" t="s">
        <v>2852</v>
      </c>
      <c r="C2184" s="1"/>
      <c r="D2184" s="80"/>
      <c r="E2184" s="1"/>
      <c r="F2184" s="80"/>
      <c r="G2184" s="1"/>
      <c r="H2184" s="80"/>
      <c r="I2184" s="1"/>
      <c r="J2184" s="80"/>
      <c r="K2184" s="1"/>
      <c r="L2184" s="80"/>
      <c r="M2184" s="1"/>
      <c r="N2184" s="80"/>
      <c r="O2184" s="1"/>
      <c r="P2184" s="81"/>
      <c r="Q2184" s="249">
        <v>2970</v>
      </c>
      <c r="R2184" s="115"/>
      <c r="S2184" s="87"/>
      <c r="T2184" s="54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3"/>
      <c r="AK2184" s="3"/>
      <c r="AL2184" s="3"/>
      <c r="AM2184" s="3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</row>
    <row r="2185" spans="1:49" s="18" customFormat="1" ht="22.5" x14ac:dyDescent="0.2">
      <c r="A2185" s="237" t="s">
        <v>1827</v>
      </c>
      <c r="B2185" s="127" t="s">
        <v>2852</v>
      </c>
      <c r="C2185" s="1"/>
      <c r="D2185" s="80"/>
      <c r="E2185" s="1"/>
      <c r="F2185" s="80"/>
      <c r="G2185" s="1"/>
      <c r="H2185" s="80"/>
      <c r="I2185" s="1"/>
      <c r="J2185" s="80"/>
      <c r="K2185" s="1"/>
      <c r="L2185" s="80"/>
      <c r="M2185" s="1"/>
      <c r="N2185" s="80"/>
      <c r="O2185" s="1"/>
      <c r="P2185" s="81"/>
      <c r="Q2185" s="249">
        <v>22770</v>
      </c>
      <c r="R2185" s="115"/>
      <c r="S2185" s="87"/>
      <c r="T2185" s="54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3"/>
      <c r="AK2185" s="3"/>
      <c r="AL2185" s="3"/>
      <c r="AM2185" s="3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</row>
    <row r="2186" spans="1:49" s="18" customFormat="1" ht="22.5" x14ac:dyDescent="0.2">
      <c r="A2186" s="236" t="s">
        <v>1828</v>
      </c>
      <c r="B2186" s="127" t="s">
        <v>2852</v>
      </c>
      <c r="C2186" s="1"/>
      <c r="D2186" s="80"/>
      <c r="E2186" s="1"/>
      <c r="F2186" s="80"/>
      <c r="G2186" s="1"/>
      <c r="H2186" s="80"/>
      <c r="I2186" s="1"/>
      <c r="J2186" s="80"/>
      <c r="K2186" s="1"/>
      <c r="L2186" s="80"/>
      <c r="M2186" s="1"/>
      <c r="N2186" s="80"/>
      <c r="O2186" s="1"/>
      <c r="P2186" s="81"/>
      <c r="Q2186" s="249">
        <v>25200</v>
      </c>
      <c r="R2186" s="115"/>
      <c r="S2186" s="87"/>
      <c r="T2186" s="54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3"/>
      <c r="AK2186" s="3"/>
      <c r="AL2186" s="3"/>
      <c r="AM2186" s="3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</row>
    <row r="2187" spans="1:49" s="18" customFormat="1" ht="22.5" x14ac:dyDescent="0.2">
      <c r="A2187" s="236" t="s">
        <v>1829</v>
      </c>
      <c r="B2187" s="127" t="s">
        <v>2852</v>
      </c>
      <c r="C2187" s="1"/>
      <c r="D2187" s="80"/>
      <c r="E2187" s="1"/>
      <c r="F2187" s="80"/>
      <c r="G2187" s="1"/>
      <c r="H2187" s="80"/>
      <c r="I2187" s="1"/>
      <c r="J2187" s="80"/>
      <c r="K2187" s="1"/>
      <c r="L2187" s="80"/>
      <c r="M2187" s="1"/>
      <c r="N2187" s="80"/>
      <c r="O2187" s="1"/>
      <c r="P2187" s="81"/>
      <c r="Q2187" s="249"/>
      <c r="R2187" s="115"/>
      <c r="S2187" s="87"/>
      <c r="T2187" s="54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3"/>
      <c r="AK2187" s="3"/>
      <c r="AL2187" s="3"/>
      <c r="AM2187" s="3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</row>
    <row r="2188" spans="1:49" s="18" customFormat="1" ht="33.75" x14ac:dyDescent="0.2">
      <c r="A2188" s="239" t="s">
        <v>1830</v>
      </c>
      <c r="B2188" s="127" t="s">
        <v>2852</v>
      </c>
      <c r="C2188" s="1"/>
      <c r="D2188" s="80"/>
      <c r="E2188" s="1"/>
      <c r="F2188" s="80"/>
      <c r="G2188" s="1"/>
      <c r="H2188" s="80"/>
      <c r="I2188" s="1"/>
      <c r="J2188" s="80"/>
      <c r="K2188" s="1"/>
      <c r="L2188" s="80"/>
      <c r="M2188" s="1"/>
      <c r="N2188" s="80"/>
      <c r="O2188" s="1"/>
      <c r="P2188" s="81"/>
      <c r="Q2188" s="249">
        <v>25200</v>
      </c>
      <c r="R2188" s="115"/>
      <c r="S2188" s="87"/>
      <c r="T2188" s="54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3"/>
      <c r="AK2188" s="3"/>
      <c r="AL2188" s="3"/>
      <c r="AM2188" s="3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</row>
    <row r="2189" spans="1:49" s="18" customFormat="1" ht="22.5" x14ac:dyDescent="0.2">
      <c r="A2189" s="239" t="s">
        <v>1831</v>
      </c>
      <c r="B2189" s="127" t="s">
        <v>2852</v>
      </c>
      <c r="C2189" s="1"/>
      <c r="D2189" s="80"/>
      <c r="E2189" s="1"/>
      <c r="F2189" s="80"/>
      <c r="G2189" s="1"/>
      <c r="H2189" s="80"/>
      <c r="I2189" s="1"/>
      <c r="J2189" s="80"/>
      <c r="K2189" s="1"/>
      <c r="L2189" s="80"/>
      <c r="M2189" s="1"/>
      <c r="N2189" s="80"/>
      <c r="O2189" s="1"/>
      <c r="P2189" s="81"/>
      <c r="Q2189" s="249">
        <v>2100</v>
      </c>
      <c r="R2189" s="115"/>
      <c r="S2189" s="87"/>
      <c r="T2189" s="54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3"/>
      <c r="AK2189" s="3"/>
      <c r="AL2189" s="3"/>
      <c r="AM2189" s="3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</row>
    <row r="2190" spans="1:49" s="18" customFormat="1" ht="22.5" x14ac:dyDescent="0.2">
      <c r="A2190" s="239" t="s">
        <v>1832</v>
      </c>
      <c r="B2190" s="127" t="s">
        <v>2852</v>
      </c>
      <c r="C2190" s="1"/>
      <c r="D2190" s="80"/>
      <c r="E2190" s="1"/>
      <c r="F2190" s="80"/>
      <c r="G2190" s="1"/>
      <c r="H2190" s="80"/>
      <c r="I2190" s="1"/>
      <c r="J2190" s="80"/>
      <c r="K2190" s="1"/>
      <c r="L2190" s="80"/>
      <c r="M2190" s="1"/>
      <c r="N2190" s="80"/>
      <c r="O2190" s="1"/>
      <c r="P2190" s="81"/>
      <c r="Q2190" s="249">
        <v>1260</v>
      </c>
      <c r="R2190" s="115"/>
      <c r="S2190" s="87"/>
      <c r="T2190" s="54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3"/>
      <c r="AK2190" s="3"/>
      <c r="AL2190" s="3"/>
      <c r="AM2190" s="3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</row>
    <row r="2191" spans="1:49" s="18" customFormat="1" ht="22.5" x14ac:dyDescent="0.2">
      <c r="A2191" s="236" t="s">
        <v>1833</v>
      </c>
      <c r="B2191" s="127" t="s">
        <v>2852</v>
      </c>
      <c r="C2191" s="1"/>
      <c r="D2191" s="80"/>
      <c r="E2191" s="1"/>
      <c r="F2191" s="80"/>
      <c r="G2191" s="1"/>
      <c r="H2191" s="80"/>
      <c r="I2191" s="1"/>
      <c r="J2191" s="80"/>
      <c r="K2191" s="1"/>
      <c r="L2191" s="80"/>
      <c r="M2191" s="1"/>
      <c r="N2191" s="80"/>
      <c r="O2191" s="1"/>
      <c r="P2191" s="81"/>
      <c r="Q2191" s="249"/>
      <c r="R2191" s="115"/>
      <c r="S2191" s="87"/>
      <c r="T2191" s="54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3"/>
      <c r="AK2191" s="3"/>
      <c r="AL2191" s="3"/>
      <c r="AM2191" s="3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</row>
    <row r="2192" spans="1:49" s="18" customFormat="1" ht="22.5" x14ac:dyDescent="0.2">
      <c r="A2192" s="239" t="s">
        <v>1834</v>
      </c>
      <c r="B2192" s="127" t="s">
        <v>2852</v>
      </c>
      <c r="C2192" s="1"/>
      <c r="D2192" s="80"/>
      <c r="E2192" s="1"/>
      <c r="F2192" s="80"/>
      <c r="G2192" s="1"/>
      <c r="H2192" s="80"/>
      <c r="I2192" s="1"/>
      <c r="J2192" s="80"/>
      <c r="K2192" s="1"/>
      <c r="L2192" s="80"/>
      <c r="M2192" s="1"/>
      <c r="N2192" s="80"/>
      <c r="O2192" s="1"/>
      <c r="P2192" s="81"/>
      <c r="Q2192" s="249">
        <v>900</v>
      </c>
      <c r="R2192" s="115"/>
      <c r="S2192" s="87"/>
      <c r="T2192" s="54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3"/>
      <c r="AK2192" s="3"/>
      <c r="AL2192" s="3"/>
      <c r="AM2192" s="3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</row>
    <row r="2193" spans="1:49" s="18" customFormat="1" ht="22.5" x14ac:dyDescent="0.2">
      <c r="A2193" s="239" t="s">
        <v>1835</v>
      </c>
      <c r="B2193" s="127" t="s">
        <v>2852</v>
      </c>
      <c r="C2193" s="1"/>
      <c r="D2193" s="80"/>
      <c r="E2193" s="1"/>
      <c r="F2193" s="80"/>
      <c r="G2193" s="1"/>
      <c r="H2193" s="80"/>
      <c r="I2193" s="1"/>
      <c r="J2193" s="80"/>
      <c r="K2193" s="1"/>
      <c r="L2193" s="80"/>
      <c r="M2193" s="1"/>
      <c r="N2193" s="80"/>
      <c r="O2193" s="1"/>
      <c r="P2193" s="81"/>
      <c r="Q2193" s="249">
        <v>1440</v>
      </c>
      <c r="R2193" s="115"/>
      <c r="S2193" s="87"/>
      <c r="T2193" s="54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3"/>
      <c r="AK2193" s="3"/>
      <c r="AL2193" s="3"/>
      <c r="AM2193" s="3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</row>
    <row r="2194" spans="1:49" s="18" customFormat="1" ht="22.5" x14ac:dyDescent="0.2">
      <c r="A2194" s="236" t="s">
        <v>1836</v>
      </c>
      <c r="B2194" s="127" t="s">
        <v>2852</v>
      </c>
      <c r="C2194" s="1"/>
      <c r="D2194" s="80"/>
      <c r="E2194" s="1"/>
      <c r="F2194" s="80"/>
      <c r="G2194" s="1"/>
      <c r="H2194" s="80"/>
      <c r="I2194" s="1"/>
      <c r="J2194" s="80"/>
      <c r="K2194" s="1"/>
      <c r="L2194" s="80"/>
      <c r="M2194" s="1"/>
      <c r="N2194" s="80"/>
      <c r="O2194" s="1"/>
      <c r="P2194" s="81"/>
      <c r="Q2194" s="249">
        <v>300</v>
      </c>
      <c r="R2194" s="115"/>
      <c r="S2194" s="87"/>
      <c r="T2194" s="54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3"/>
      <c r="AK2194" s="3"/>
      <c r="AL2194" s="3"/>
      <c r="AM2194" s="3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</row>
    <row r="2195" spans="1:49" s="18" customFormat="1" ht="22.5" x14ac:dyDescent="0.2">
      <c r="A2195" s="236" t="s">
        <v>1837</v>
      </c>
      <c r="B2195" s="127" t="s">
        <v>2852</v>
      </c>
      <c r="C2195" s="1"/>
      <c r="D2195" s="80"/>
      <c r="E2195" s="1"/>
      <c r="F2195" s="80"/>
      <c r="G2195" s="1"/>
      <c r="H2195" s="80"/>
      <c r="I2195" s="1"/>
      <c r="J2195" s="80"/>
      <c r="K2195" s="1"/>
      <c r="L2195" s="80"/>
      <c r="M2195" s="1"/>
      <c r="N2195" s="80"/>
      <c r="O2195" s="1"/>
      <c r="P2195" s="81"/>
      <c r="Q2195" s="249">
        <v>4350</v>
      </c>
      <c r="R2195" s="115"/>
      <c r="S2195" s="87"/>
      <c r="T2195" s="54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3"/>
      <c r="AK2195" s="3"/>
      <c r="AL2195" s="3"/>
      <c r="AM2195" s="3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</row>
    <row r="2196" spans="1:49" s="18" customFormat="1" ht="22.5" x14ac:dyDescent="0.2">
      <c r="A2196" s="236" t="s">
        <v>1838</v>
      </c>
      <c r="B2196" s="127" t="s">
        <v>2852</v>
      </c>
      <c r="C2196" s="1"/>
      <c r="D2196" s="80"/>
      <c r="E2196" s="1"/>
      <c r="F2196" s="80"/>
      <c r="G2196" s="1"/>
      <c r="H2196" s="80"/>
      <c r="I2196" s="1"/>
      <c r="J2196" s="80"/>
      <c r="K2196" s="1"/>
      <c r="L2196" s="80"/>
      <c r="M2196" s="1"/>
      <c r="N2196" s="80"/>
      <c r="O2196" s="1"/>
      <c r="P2196" s="81"/>
      <c r="Q2196" s="249">
        <v>117.45</v>
      </c>
      <c r="R2196" s="115"/>
      <c r="S2196" s="87"/>
      <c r="T2196" s="54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3"/>
      <c r="AK2196" s="3"/>
      <c r="AL2196" s="3"/>
      <c r="AM2196" s="3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</row>
    <row r="2197" spans="1:49" s="18" customFormat="1" ht="22.5" x14ac:dyDescent="0.2">
      <c r="A2197" s="236" t="s">
        <v>1839</v>
      </c>
      <c r="B2197" s="127" t="s">
        <v>2852</v>
      </c>
      <c r="C2197" s="1"/>
      <c r="D2197" s="80"/>
      <c r="E2197" s="1"/>
      <c r="F2197" s="80"/>
      <c r="G2197" s="1"/>
      <c r="H2197" s="80"/>
      <c r="I2197" s="1"/>
      <c r="J2197" s="80"/>
      <c r="K2197" s="1"/>
      <c r="L2197" s="80"/>
      <c r="M2197" s="1"/>
      <c r="N2197" s="80"/>
      <c r="O2197" s="1"/>
      <c r="P2197" s="81"/>
      <c r="Q2197" s="249">
        <v>2460</v>
      </c>
      <c r="R2197" s="115"/>
      <c r="S2197" s="87"/>
      <c r="T2197" s="54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3"/>
      <c r="AK2197" s="3"/>
      <c r="AL2197" s="3"/>
      <c r="AM2197" s="3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</row>
    <row r="2198" spans="1:49" s="18" customFormat="1" ht="22.5" x14ac:dyDescent="0.2">
      <c r="A2198" s="236" t="s">
        <v>1840</v>
      </c>
      <c r="B2198" s="127" t="s">
        <v>2852</v>
      </c>
      <c r="C2198" s="1"/>
      <c r="D2198" s="80"/>
      <c r="E2198" s="1"/>
      <c r="F2198" s="80"/>
      <c r="G2198" s="1"/>
      <c r="H2198" s="80"/>
      <c r="I2198" s="1"/>
      <c r="J2198" s="80"/>
      <c r="K2198" s="1"/>
      <c r="L2198" s="80"/>
      <c r="M2198" s="1"/>
      <c r="N2198" s="80"/>
      <c r="O2198" s="1"/>
      <c r="P2198" s="81"/>
      <c r="Q2198" s="249"/>
      <c r="R2198" s="115"/>
      <c r="S2198" s="87"/>
      <c r="T2198" s="54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3"/>
      <c r="AK2198" s="3"/>
      <c r="AL2198" s="3"/>
      <c r="AM2198" s="3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</row>
    <row r="2199" spans="1:49" s="18" customFormat="1" ht="22.5" x14ac:dyDescent="0.2">
      <c r="A2199" s="240" t="s">
        <v>1779</v>
      </c>
      <c r="B2199" s="127" t="s">
        <v>2852</v>
      </c>
      <c r="C2199" s="1"/>
      <c r="D2199" s="80"/>
      <c r="E2199" s="1"/>
      <c r="F2199" s="80"/>
      <c r="G2199" s="1"/>
      <c r="H2199" s="80"/>
      <c r="I2199" s="1"/>
      <c r="J2199" s="80"/>
      <c r="K2199" s="1"/>
      <c r="L2199" s="80"/>
      <c r="M2199" s="1"/>
      <c r="N2199" s="80"/>
      <c r="O2199" s="1"/>
      <c r="P2199" s="81"/>
      <c r="Q2199" s="249">
        <v>7000</v>
      </c>
      <c r="R2199" s="115"/>
      <c r="S2199" s="87"/>
      <c r="T2199" s="54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3"/>
      <c r="AK2199" s="3"/>
      <c r="AL2199" s="3"/>
      <c r="AM2199" s="3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</row>
    <row r="2200" spans="1:49" s="18" customFormat="1" ht="22.5" x14ac:dyDescent="0.2">
      <c r="A2200" s="239" t="s">
        <v>1780</v>
      </c>
      <c r="B2200" s="127" t="s">
        <v>2852</v>
      </c>
      <c r="C2200" s="1"/>
      <c r="D2200" s="80"/>
      <c r="E2200" s="1"/>
      <c r="F2200" s="80"/>
      <c r="G2200" s="1"/>
      <c r="H2200" s="80"/>
      <c r="I2200" s="1"/>
      <c r="J2200" s="80"/>
      <c r="K2200" s="1"/>
      <c r="L2200" s="80"/>
      <c r="M2200" s="1"/>
      <c r="N2200" s="80"/>
      <c r="O2200" s="1"/>
      <c r="P2200" s="81"/>
      <c r="Q2200" s="249">
        <v>5000</v>
      </c>
      <c r="R2200" s="115"/>
      <c r="S2200" s="87"/>
      <c r="T2200" s="54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3"/>
      <c r="AK2200" s="3"/>
      <c r="AL2200" s="3"/>
      <c r="AM2200" s="3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</row>
    <row r="2201" spans="1:49" s="18" customFormat="1" ht="22.5" x14ac:dyDescent="0.2">
      <c r="A2201" s="239" t="s">
        <v>1781</v>
      </c>
      <c r="B2201" s="127" t="s">
        <v>2852</v>
      </c>
      <c r="C2201" s="1"/>
      <c r="D2201" s="80"/>
      <c r="E2201" s="1"/>
      <c r="F2201" s="80"/>
      <c r="G2201" s="1"/>
      <c r="H2201" s="80"/>
      <c r="I2201" s="1"/>
      <c r="J2201" s="80"/>
      <c r="K2201" s="1"/>
      <c r="L2201" s="80"/>
      <c r="M2201" s="1"/>
      <c r="N2201" s="80"/>
      <c r="O2201" s="1"/>
      <c r="P2201" s="81"/>
      <c r="Q2201" s="249">
        <v>3000</v>
      </c>
      <c r="R2201" s="115"/>
      <c r="S2201" s="87"/>
      <c r="T2201" s="54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3"/>
      <c r="AK2201" s="3"/>
      <c r="AL2201" s="3"/>
      <c r="AM2201" s="3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</row>
    <row r="2202" spans="1:49" s="18" customFormat="1" ht="22.5" x14ac:dyDescent="0.2">
      <c r="A2202" s="236" t="s">
        <v>1841</v>
      </c>
      <c r="B2202" s="127" t="s">
        <v>2852</v>
      </c>
      <c r="C2202" s="1"/>
      <c r="D2202" s="80"/>
      <c r="E2202" s="1"/>
      <c r="F2202" s="80"/>
      <c r="G2202" s="1"/>
      <c r="H2202" s="80"/>
      <c r="I2202" s="1"/>
      <c r="J2202" s="80"/>
      <c r="K2202" s="1"/>
      <c r="L2202" s="80"/>
      <c r="M2202" s="1"/>
      <c r="N2202" s="80"/>
      <c r="O2202" s="1"/>
      <c r="P2202" s="81"/>
      <c r="Q2202" s="249">
        <v>7095</v>
      </c>
      <c r="R2202" s="115"/>
      <c r="S2202" s="87"/>
      <c r="T2202" s="54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3"/>
      <c r="AK2202" s="3"/>
      <c r="AL2202" s="3"/>
      <c r="AM2202" s="3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</row>
    <row r="2203" spans="1:49" s="18" customFormat="1" ht="22.5" x14ac:dyDescent="0.25">
      <c r="A2203" s="216" t="s">
        <v>1842</v>
      </c>
      <c r="B2203" s="127" t="s">
        <v>2852</v>
      </c>
      <c r="C2203" s="1"/>
      <c r="D2203" s="80"/>
      <c r="E2203" s="1"/>
      <c r="F2203" s="80"/>
      <c r="G2203" s="1"/>
      <c r="H2203" s="80"/>
      <c r="I2203" s="1"/>
      <c r="J2203" s="80"/>
      <c r="K2203" s="1"/>
      <c r="L2203" s="80"/>
      <c r="M2203" s="1"/>
      <c r="N2203" s="80"/>
      <c r="O2203" s="1"/>
      <c r="P2203" s="81"/>
      <c r="Q2203" s="247">
        <f>SUM(Q2183:Q2202)</f>
        <v>122952.45</v>
      </c>
      <c r="R2203" s="115"/>
      <c r="S2203" s="87"/>
      <c r="T2203" s="54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3"/>
      <c r="AK2203" s="3"/>
      <c r="AL2203" s="3"/>
      <c r="AM2203" s="3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</row>
    <row r="2204" spans="1:49" s="18" customFormat="1" ht="22.5" x14ac:dyDescent="0.25">
      <c r="A2204" s="269"/>
      <c r="B2204" s="127" t="s">
        <v>2852</v>
      </c>
      <c r="C2204" s="1"/>
      <c r="D2204" s="80"/>
      <c r="E2204" s="1"/>
      <c r="F2204" s="80"/>
      <c r="G2204" s="1"/>
      <c r="H2204" s="80"/>
      <c r="I2204" s="1"/>
      <c r="J2204" s="80"/>
      <c r="K2204" s="1"/>
      <c r="L2204" s="80"/>
      <c r="M2204" s="1"/>
      <c r="N2204" s="80"/>
      <c r="O2204" s="1"/>
      <c r="P2204" s="81"/>
      <c r="Q2204" s="248"/>
      <c r="R2204" s="115"/>
      <c r="S2204" s="87"/>
      <c r="T2204" s="54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3"/>
      <c r="AK2204" s="3"/>
      <c r="AL2204" s="3"/>
      <c r="AM2204" s="3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</row>
    <row r="2205" spans="1:49" s="18" customFormat="1" ht="22.5" x14ac:dyDescent="0.25">
      <c r="A2205" s="209" t="s">
        <v>1843</v>
      </c>
      <c r="B2205" s="75"/>
      <c r="C2205" s="1"/>
      <c r="D2205" s="80"/>
      <c r="E2205" s="1"/>
      <c r="F2205" s="80"/>
      <c r="G2205" s="1"/>
      <c r="H2205" s="80"/>
      <c r="I2205" s="1"/>
      <c r="J2205" s="80"/>
      <c r="K2205" s="1"/>
      <c r="L2205" s="80"/>
      <c r="M2205" s="1"/>
      <c r="N2205" s="80"/>
      <c r="O2205" s="1"/>
      <c r="P2205" s="81"/>
      <c r="Q2205" s="248"/>
      <c r="R2205" s="115"/>
      <c r="S2205" s="87"/>
      <c r="T2205" s="54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3"/>
      <c r="AK2205" s="3"/>
      <c r="AL2205" s="3"/>
      <c r="AM2205" s="3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</row>
    <row r="2206" spans="1:49" s="18" customFormat="1" ht="22.5" x14ac:dyDescent="0.2">
      <c r="A2206" s="237" t="s">
        <v>1844</v>
      </c>
      <c r="B2206" s="127" t="s">
        <v>2852</v>
      </c>
      <c r="C2206" s="1"/>
      <c r="D2206" s="80"/>
      <c r="E2206" s="1"/>
      <c r="F2206" s="80"/>
      <c r="G2206" s="1"/>
      <c r="H2206" s="80"/>
      <c r="I2206" s="1"/>
      <c r="J2206" s="80"/>
      <c r="K2206" s="1"/>
      <c r="L2206" s="80"/>
      <c r="M2206" s="1"/>
      <c r="N2206" s="80"/>
      <c r="O2206" s="1"/>
      <c r="P2206" s="81"/>
      <c r="Q2206" s="249">
        <v>78000</v>
      </c>
      <c r="R2206" s="115"/>
      <c r="S2206" s="87"/>
      <c r="T2206" s="54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3"/>
      <c r="AK2206" s="3"/>
      <c r="AL2206" s="3"/>
      <c r="AM2206" s="3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</row>
    <row r="2207" spans="1:49" s="18" customFormat="1" ht="22.5" x14ac:dyDescent="0.2">
      <c r="A2207" s="237" t="s">
        <v>1845</v>
      </c>
      <c r="B2207" s="127" t="s">
        <v>2852</v>
      </c>
      <c r="C2207" s="1"/>
      <c r="D2207" s="80"/>
      <c r="E2207" s="1"/>
      <c r="F2207" s="80"/>
      <c r="G2207" s="1"/>
      <c r="H2207" s="80"/>
      <c r="I2207" s="1"/>
      <c r="J2207" s="80"/>
      <c r="K2207" s="1"/>
      <c r="L2207" s="80"/>
      <c r="M2207" s="1"/>
      <c r="N2207" s="80"/>
      <c r="O2207" s="1"/>
      <c r="P2207" s="81"/>
      <c r="Q2207" s="249">
        <v>8612.5</v>
      </c>
      <c r="R2207" s="115"/>
      <c r="S2207" s="87"/>
      <c r="T2207" s="54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3"/>
      <c r="AK2207" s="3"/>
      <c r="AL2207" s="3"/>
      <c r="AM2207" s="3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</row>
    <row r="2208" spans="1:49" s="18" customFormat="1" ht="22.5" x14ac:dyDescent="0.2">
      <c r="A2208" s="237" t="s">
        <v>1821</v>
      </c>
      <c r="B2208" s="127" t="s">
        <v>2852</v>
      </c>
      <c r="C2208" s="1"/>
      <c r="D2208" s="80"/>
      <c r="E2208" s="1"/>
      <c r="F2208" s="80"/>
      <c r="G2208" s="1"/>
      <c r="H2208" s="80"/>
      <c r="I2208" s="1"/>
      <c r="J2208" s="80"/>
      <c r="K2208" s="1"/>
      <c r="L2208" s="80"/>
      <c r="M2208" s="1"/>
      <c r="N2208" s="80"/>
      <c r="O2208" s="1"/>
      <c r="P2208" s="81"/>
      <c r="Q2208" s="249">
        <v>2460</v>
      </c>
      <c r="R2208" s="115"/>
      <c r="S2208" s="87"/>
      <c r="T2208" s="54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3"/>
      <c r="AK2208" s="3"/>
      <c r="AL2208" s="3"/>
      <c r="AM2208" s="3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</row>
    <row r="2209" spans="1:49" s="18" customFormat="1" ht="22.5" x14ac:dyDescent="0.2">
      <c r="A2209" s="237" t="s">
        <v>1846</v>
      </c>
      <c r="B2209" s="127" t="s">
        <v>2852</v>
      </c>
      <c r="C2209" s="1"/>
      <c r="D2209" s="80"/>
      <c r="E2209" s="1"/>
      <c r="F2209" s="80"/>
      <c r="G2209" s="1"/>
      <c r="H2209" s="80"/>
      <c r="I2209" s="1"/>
      <c r="J2209" s="80"/>
      <c r="K2209" s="1"/>
      <c r="L2209" s="80"/>
      <c r="M2209" s="1"/>
      <c r="N2209" s="80"/>
      <c r="O2209" s="1"/>
      <c r="P2209" s="81"/>
      <c r="Q2209" s="249"/>
      <c r="R2209" s="115"/>
      <c r="S2209" s="87"/>
      <c r="T2209" s="54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3"/>
      <c r="AK2209" s="3"/>
      <c r="AL2209" s="3"/>
      <c r="AM2209" s="3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</row>
    <row r="2210" spans="1:49" s="18" customFormat="1" ht="22.5" x14ac:dyDescent="0.2">
      <c r="A2210" s="237" t="s">
        <v>1838</v>
      </c>
      <c r="B2210" s="127" t="s">
        <v>2852</v>
      </c>
      <c r="C2210" s="1"/>
      <c r="D2210" s="80"/>
      <c r="E2210" s="1"/>
      <c r="F2210" s="80"/>
      <c r="G2210" s="1"/>
      <c r="H2210" s="80"/>
      <c r="I2210" s="1"/>
      <c r="J2210" s="80"/>
      <c r="K2210" s="1"/>
      <c r="L2210" s="80"/>
      <c r="M2210" s="1"/>
      <c r="N2210" s="80"/>
      <c r="O2210" s="1"/>
      <c r="P2210" s="81"/>
      <c r="Q2210" s="249">
        <v>352.35</v>
      </c>
      <c r="R2210" s="115"/>
      <c r="S2210" s="87"/>
      <c r="T2210" s="54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3"/>
      <c r="AK2210" s="3"/>
      <c r="AL2210" s="3"/>
      <c r="AM2210" s="3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</row>
    <row r="2211" spans="1:49" s="18" customFormat="1" ht="22.5" x14ac:dyDescent="0.2">
      <c r="A2211" s="237" t="s">
        <v>1847</v>
      </c>
      <c r="B2211" s="127" t="s">
        <v>2852</v>
      </c>
      <c r="C2211" s="1"/>
      <c r="D2211" s="80"/>
      <c r="E2211" s="1"/>
      <c r="F2211" s="80"/>
      <c r="G2211" s="1"/>
      <c r="H2211" s="80"/>
      <c r="I2211" s="1"/>
      <c r="J2211" s="80"/>
      <c r="K2211" s="1"/>
      <c r="L2211" s="80"/>
      <c r="M2211" s="1"/>
      <c r="N2211" s="80"/>
      <c r="O2211" s="1"/>
      <c r="P2211" s="81"/>
      <c r="Q2211" s="249">
        <v>538.65</v>
      </c>
      <c r="R2211" s="115"/>
      <c r="S2211" s="87"/>
      <c r="T2211" s="54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3"/>
      <c r="AK2211" s="3"/>
      <c r="AL2211" s="3"/>
      <c r="AM2211" s="3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</row>
    <row r="2212" spans="1:49" s="18" customFormat="1" ht="22.5" x14ac:dyDescent="0.2">
      <c r="A2212" s="237" t="s">
        <v>1848</v>
      </c>
      <c r="B2212" s="127" t="s">
        <v>2852</v>
      </c>
      <c r="C2212" s="1"/>
      <c r="D2212" s="80"/>
      <c r="E2212" s="1"/>
      <c r="F2212" s="80"/>
      <c r="G2212" s="1"/>
      <c r="H2212" s="80"/>
      <c r="I2212" s="1"/>
      <c r="J2212" s="80"/>
      <c r="K2212" s="1"/>
      <c r="L2212" s="80"/>
      <c r="M2212" s="1"/>
      <c r="N2212" s="80"/>
      <c r="O2212" s="1"/>
      <c r="P2212" s="81"/>
      <c r="Q2212" s="249">
        <v>675</v>
      </c>
      <c r="R2212" s="115"/>
      <c r="S2212" s="87"/>
      <c r="T2212" s="54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3"/>
      <c r="AK2212" s="3"/>
      <c r="AL2212" s="3"/>
      <c r="AM2212" s="3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</row>
    <row r="2213" spans="1:49" s="18" customFormat="1" ht="22.5" x14ac:dyDescent="0.2">
      <c r="A2213" s="237" t="s">
        <v>1849</v>
      </c>
      <c r="B2213" s="127" t="s">
        <v>2852</v>
      </c>
      <c r="C2213" s="1"/>
      <c r="D2213" s="80"/>
      <c r="E2213" s="1"/>
      <c r="F2213" s="80"/>
      <c r="G2213" s="1"/>
      <c r="H2213" s="80"/>
      <c r="I2213" s="1"/>
      <c r="J2213" s="80"/>
      <c r="K2213" s="1"/>
      <c r="L2213" s="80"/>
      <c r="M2213" s="1"/>
      <c r="N2213" s="80"/>
      <c r="O2213" s="1"/>
      <c r="P2213" s="81"/>
      <c r="Q2213" s="249">
        <v>2005.5</v>
      </c>
      <c r="R2213" s="115"/>
      <c r="S2213" s="87"/>
      <c r="T2213" s="54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3"/>
      <c r="AK2213" s="3"/>
      <c r="AL2213" s="3"/>
      <c r="AM2213" s="3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</row>
    <row r="2214" spans="1:49" s="18" customFormat="1" ht="22.5" x14ac:dyDescent="0.2">
      <c r="A2214" s="237" t="s">
        <v>1850</v>
      </c>
      <c r="B2214" s="127" t="s">
        <v>2852</v>
      </c>
      <c r="C2214" s="1"/>
      <c r="D2214" s="80"/>
      <c r="E2214" s="1"/>
      <c r="F2214" s="80"/>
      <c r="G2214" s="1"/>
      <c r="H2214" s="80"/>
      <c r="I2214" s="1"/>
      <c r="J2214" s="80"/>
      <c r="K2214" s="1"/>
      <c r="L2214" s="80"/>
      <c r="M2214" s="1"/>
      <c r="N2214" s="80"/>
      <c r="O2214" s="1"/>
      <c r="P2214" s="81"/>
      <c r="Q2214" s="249">
        <v>31500</v>
      </c>
      <c r="R2214" s="115"/>
      <c r="S2214" s="87"/>
      <c r="T2214" s="54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3"/>
      <c r="AK2214" s="3"/>
      <c r="AL2214" s="3"/>
      <c r="AM2214" s="3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</row>
    <row r="2215" spans="1:49" s="18" customFormat="1" ht="22.5" x14ac:dyDescent="0.2">
      <c r="A2215" s="237" t="s">
        <v>1833</v>
      </c>
      <c r="B2215" s="127" t="s">
        <v>2852</v>
      </c>
      <c r="C2215" s="1"/>
      <c r="D2215" s="80"/>
      <c r="E2215" s="1"/>
      <c r="F2215" s="80"/>
      <c r="G2215" s="1"/>
      <c r="H2215" s="80"/>
      <c r="I2215" s="1"/>
      <c r="J2215" s="80"/>
      <c r="K2215" s="1"/>
      <c r="L2215" s="80"/>
      <c r="M2215" s="1"/>
      <c r="N2215" s="80"/>
      <c r="O2215" s="1"/>
      <c r="P2215" s="81"/>
      <c r="Q2215" s="249"/>
      <c r="R2215" s="115"/>
      <c r="S2215" s="87"/>
      <c r="T2215" s="54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3"/>
      <c r="AK2215" s="3"/>
      <c r="AL2215" s="3"/>
      <c r="AM2215" s="3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</row>
    <row r="2216" spans="1:49" s="18" customFormat="1" ht="22.5" x14ac:dyDescent="0.2">
      <c r="A2216" s="237" t="s">
        <v>1834</v>
      </c>
      <c r="B2216" s="127" t="s">
        <v>2852</v>
      </c>
      <c r="C2216" s="1"/>
      <c r="D2216" s="80"/>
      <c r="E2216" s="1"/>
      <c r="F2216" s="80"/>
      <c r="G2216" s="1"/>
      <c r="H2216" s="80"/>
      <c r="I2216" s="1"/>
      <c r="J2216" s="80"/>
      <c r="K2216" s="1"/>
      <c r="L2216" s="80"/>
      <c r="M2216" s="1"/>
      <c r="N2216" s="80"/>
      <c r="O2216" s="1"/>
      <c r="P2216" s="81"/>
      <c r="Q2216" s="249">
        <v>900</v>
      </c>
      <c r="R2216" s="115"/>
      <c r="S2216" s="87"/>
      <c r="T2216" s="54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3"/>
      <c r="AK2216" s="3"/>
      <c r="AL2216" s="3"/>
      <c r="AM2216" s="3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</row>
    <row r="2217" spans="1:49" s="18" customFormat="1" ht="22.5" x14ac:dyDescent="0.2">
      <c r="A2217" s="237" t="s">
        <v>1835</v>
      </c>
      <c r="B2217" s="127" t="s">
        <v>2852</v>
      </c>
      <c r="C2217" s="1"/>
      <c r="D2217" s="80"/>
      <c r="E2217" s="1"/>
      <c r="F2217" s="80"/>
      <c r="G2217" s="1"/>
      <c r="H2217" s="80"/>
      <c r="I2217" s="1"/>
      <c r="J2217" s="80"/>
      <c r="K2217" s="1"/>
      <c r="L2217" s="80"/>
      <c r="M2217" s="1"/>
      <c r="N2217" s="80"/>
      <c r="O2217" s="1"/>
      <c r="P2217" s="81"/>
      <c r="Q2217" s="249">
        <v>360</v>
      </c>
      <c r="R2217" s="115"/>
      <c r="S2217" s="87"/>
      <c r="T2217" s="54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3"/>
      <c r="AK2217" s="3"/>
      <c r="AL2217" s="3"/>
      <c r="AM2217" s="3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</row>
    <row r="2218" spans="1:49" s="18" customFormat="1" ht="22.5" x14ac:dyDescent="0.2">
      <c r="A2218" s="237" t="s">
        <v>1851</v>
      </c>
      <c r="B2218" s="127" t="s">
        <v>2852</v>
      </c>
      <c r="C2218" s="1"/>
      <c r="D2218" s="80"/>
      <c r="E2218" s="1"/>
      <c r="F2218" s="80"/>
      <c r="G2218" s="1"/>
      <c r="H2218" s="80"/>
      <c r="I2218" s="1"/>
      <c r="J2218" s="80"/>
      <c r="K2218" s="1"/>
      <c r="L2218" s="80"/>
      <c r="M2218" s="1"/>
      <c r="N2218" s="80"/>
      <c r="O2218" s="1"/>
      <c r="P2218" s="81"/>
      <c r="Q2218" s="249">
        <v>94500</v>
      </c>
      <c r="R2218" s="115"/>
      <c r="S2218" s="87"/>
      <c r="T2218" s="54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3"/>
      <c r="AK2218" s="3"/>
      <c r="AL2218" s="3"/>
      <c r="AM2218" s="3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</row>
    <row r="2219" spans="1:49" s="18" customFormat="1" ht="22.5" x14ac:dyDescent="0.2">
      <c r="A2219" s="237" t="s">
        <v>1852</v>
      </c>
      <c r="B2219" s="127" t="s">
        <v>2852</v>
      </c>
      <c r="C2219" s="1"/>
      <c r="D2219" s="80"/>
      <c r="E2219" s="1"/>
      <c r="F2219" s="80"/>
      <c r="G2219" s="1"/>
      <c r="H2219" s="80"/>
      <c r="I2219" s="1"/>
      <c r="J2219" s="80"/>
      <c r="K2219" s="1"/>
      <c r="L2219" s="80"/>
      <c r="M2219" s="1"/>
      <c r="N2219" s="80"/>
      <c r="O2219" s="1"/>
      <c r="P2219" s="81"/>
      <c r="Q2219" s="249"/>
      <c r="R2219" s="115"/>
      <c r="S2219" s="87"/>
      <c r="T2219" s="54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3"/>
      <c r="AK2219" s="3"/>
      <c r="AL2219" s="3"/>
      <c r="AM2219" s="3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</row>
    <row r="2220" spans="1:49" s="18" customFormat="1" ht="22.5" x14ac:dyDescent="0.2">
      <c r="A2220" s="237" t="s">
        <v>1853</v>
      </c>
      <c r="B2220" s="127" t="s">
        <v>2852</v>
      </c>
      <c r="C2220" s="1"/>
      <c r="D2220" s="80"/>
      <c r="E2220" s="1"/>
      <c r="F2220" s="80"/>
      <c r="G2220" s="1"/>
      <c r="H2220" s="80"/>
      <c r="I2220" s="1"/>
      <c r="J2220" s="80"/>
      <c r="K2220" s="1"/>
      <c r="L2220" s="80"/>
      <c r="M2220" s="1"/>
      <c r="N2220" s="80"/>
      <c r="O2220" s="1"/>
      <c r="P2220" s="81"/>
      <c r="Q2220" s="249">
        <v>126000</v>
      </c>
      <c r="R2220" s="115"/>
      <c r="S2220" s="87"/>
      <c r="T2220" s="54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3"/>
      <c r="AK2220" s="3"/>
      <c r="AL2220" s="3"/>
      <c r="AM2220" s="3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</row>
    <row r="2221" spans="1:49" s="18" customFormat="1" ht="22.5" x14ac:dyDescent="0.25">
      <c r="A2221" s="209" t="s">
        <v>1854</v>
      </c>
      <c r="B2221" s="127" t="s">
        <v>2852</v>
      </c>
      <c r="C2221" s="1"/>
      <c r="D2221" s="80"/>
      <c r="E2221" s="1"/>
      <c r="F2221" s="80"/>
      <c r="G2221" s="1"/>
      <c r="H2221" s="80"/>
      <c r="I2221" s="1"/>
      <c r="J2221" s="80"/>
      <c r="K2221" s="1"/>
      <c r="L2221" s="80"/>
      <c r="M2221" s="1"/>
      <c r="N2221" s="80"/>
      <c r="O2221" s="1"/>
      <c r="P2221" s="81"/>
      <c r="Q2221" s="247">
        <f>SUM(Q2206:Q2220)</f>
        <v>345904</v>
      </c>
      <c r="R2221" s="115"/>
      <c r="S2221" s="87"/>
      <c r="T2221" s="54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3"/>
      <c r="AK2221" s="3"/>
      <c r="AL2221" s="3"/>
      <c r="AM2221" s="3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</row>
    <row r="2222" spans="1:49" s="18" customFormat="1" ht="22.5" x14ac:dyDescent="0.25">
      <c r="A2222" s="209" t="s">
        <v>1855</v>
      </c>
      <c r="B2222" s="127" t="s">
        <v>2852</v>
      </c>
      <c r="C2222" s="1"/>
      <c r="D2222" s="80"/>
      <c r="E2222" s="1"/>
      <c r="F2222" s="80"/>
      <c r="G2222" s="1"/>
      <c r="H2222" s="80"/>
      <c r="I2222" s="1"/>
      <c r="J2222" s="80"/>
      <c r="K2222" s="1"/>
      <c r="L2222" s="80"/>
      <c r="M2222" s="1"/>
      <c r="N2222" s="80"/>
      <c r="O2222" s="1"/>
      <c r="P2222" s="81"/>
      <c r="Q2222" s="248"/>
      <c r="R2222" s="115"/>
      <c r="S2222" s="87"/>
      <c r="T2222" s="54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3"/>
      <c r="AK2222" s="3"/>
      <c r="AL2222" s="3"/>
      <c r="AM2222" s="3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</row>
    <row r="2223" spans="1:49" s="18" customFormat="1" ht="22.5" x14ac:dyDescent="0.2">
      <c r="A2223" s="237" t="s">
        <v>1856</v>
      </c>
      <c r="B2223" s="127" t="s">
        <v>2852</v>
      </c>
      <c r="C2223" s="1"/>
      <c r="D2223" s="80"/>
      <c r="E2223" s="1"/>
      <c r="F2223" s="80"/>
      <c r="G2223" s="1"/>
      <c r="H2223" s="80"/>
      <c r="I2223" s="1"/>
      <c r="J2223" s="80"/>
      <c r="K2223" s="1"/>
      <c r="L2223" s="80"/>
      <c r="M2223" s="1"/>
      <c r="N2223" s="80"/>
      <c r="O2223" s="1"/>
      <c r="P2223" s="81"/>
      <c r="Q2223" s="249">
        <v>90000</v>
      </c>
      <c r="R2223" s="115"/>
      <c r="S2223" s="87"/>
      <c r="T2223" s="54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3"/>
      <c r="AK2223" s="3"/>
      <c r="AL2223" s="3"/>
      <c r="AM2223" s="3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</row>
    <row r="2224" spans="1:49" s="18" customFormat="1" ht="22.5" x14ac:dyDescent="0.2">
      <c r="A2224" s="237" t="s">
        <v>1857</v>
      </c>
      <c r="B2224" s="127" t="s">
        <v>2852</v>
      </c>
      <c r="C2224" s="1"/>
      <c r="D2224" s="80"/>
      <c r="E2224" s="1"/>
      <c r="F2224" s="80"/>
      <c r="G2224" s="1"/>
      <c r="H2224" s="80"/>
      <c r="I2224" s="1"/>
      <c r="J2224" s="80"/>
      <c r="K2224" s="1"/>
      <c r="L2224" s="80"/>
      <c r="M2224" s="1"/>
      <c r="N2224" s="80"/>
      <c r="O2224" s="1"/>
      <c r="P2224" s="81"/>
      <c r="Q2224" s="249">
        <v>12375</v>
      </c>
      <c r="R2224" s="115"/>
      <c r="S2224" s="87"/>
      <c r="T2224" s="54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3"/>
      <c r="AK2224" s="3"/>
      <c r="AL2224" s="3"/>
      <c r="AM2224" s="3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</row>
    <row r="2225" spans="1:49" s="18" customFormat="1" ht="22.5" x14ac:dyDescent="0.2">
      <c r="A2225" s="237" t="s">
        <v>1827</v>
      </c>
      <c r="B2225" s="127" t="s">
        <v>2852</v>
      </c>
      <c r="C2225" s="1"/>
      <c r="D2225" s="80"/>
      <c r="E2225" s="1"/>
      <c r="F2225" s="80"/>
      <c r="G2225" s="1"/>
      <c r="H2225" s="80"/>
      <c r="I2225" s="1"/>
      <c r="J2225" s="80"/>
      <c r="K2225" s="1"/>
      <c r="L2225" s="80"/>
      <c r="M2225" s="1"/>
      <c r="N2225" s="80"/>
      <c r="O2225" s="1"/>
      <c r="P2225" s="81"/>
      <c r="Q2225" s="249">
        <v>17250</v>
      </c>
      <c r="R2225" s="115"/>
      <c r="S2225" s="87"/>
      <c r="T2225" s="54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3"/>
      <c r="AK2225" s="3"/>
      <c r="AL2225" s="3"/>
      <c r="AM2225" s="3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</row>
    <row r="2226" spans="1:49" s="18" customFormat="1" ht="22.5" x14ac:dyDescent="0.2">
      <c r="A2226" s="237" t="s">
        <v>1858</v>
      </c>
      <c r="B2226" s="127" t="s">
        <v>2852</v>
      </c>
      <c r="C2226" s="1"/>
      <c r="D2226" s="80"/>
      <c r="E2226" s="1"/>
      <c r="F2226" s="80"/>
      <c r="G2226" s="1"/>
      <c r="H2226" s="80"/>
      <c r="I2226" s="1"/>
      <c r="J2226" s="80"/>
      <c r="K2226" s="1"/>
      <c r="L2226" s="80"/>
      <c r="M2226" s="1"/>
      <c r="N2226" s="80"/>
      <c r="O2226" s="1"/>
      <c r="P2226" s="81"/>
      <c r="Q2226" s="249">
        <v>4920</v>
      </c>
      <c r="R2226" s="115"/>
      <c r="S2226" s="87"/>
      <c r="T2226" s="54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3"/>
      <c r="AK2226" s="3"/>
      <c r="AL2226" s="3"/>
      <c r="AM2226" s="3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</row>
    <row r="2227" spans="1:49" s="18" customFormat="1" ht="22.5" x14ac:dyDescent="0.2">
      <c r="A2227" s="237" t="s">
        <v>1859</v>
      </c>
      <c r="B2227" s="127" t="s">
        <v>2852</v>
      </c>
      <c r="C2227" s="1"/>
      <c r="D2227" s="80"/>
      <c r="E2227" s="1"/>
      <c r="F2227" s="80"/>
      <c r="G2227" s="1"/>
      <c r="H2227" s="80"/>
      <c r="I2227" s="1"/>
      <c r="J2227" s="80"/>
      <c r="K2227" s="1"/>
      <c r="L2227" s="80"/>
      <c r="M2227" s="1"/>
      <c r="N2227" s="80"/>
      <c r="O2227" s="1"/>
      <c r="P2227" s="81"/>
      <c r="Q2227" s="249">
        <v>14190</v>
      </c>
      <c r="R2227" s="115"/>
      <c r="S2227" s="87"/>
      <c r="T2227" s="54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3"/>
      <c r="AK2227" s="3"/>
      <c r="AL2227" s="3"/>
      <c r="AM2227" s="3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</row>
    <row r="2228" spans="1:49" s="18" customFormat="1" ht="22.5" x14ac:dyDescent="0.2">
      <c r="A2228" s="237" t="s">
        <v>1833</v>
      </c>
      <c r="B2228" s="127" t="s">
        <v>2852</v>
      </c>
      <c r="C2228" s="1"/>
      <c r="D2228" s="80"/>
      <c r="E2228" s="1"/>
      <c r="F2228" s="80"/>
      <c r="G2228" s="1"/>
      <c r="H2228" s="80"/>
      <c r="I2228" s="1"/>
      <c r="J2228" s="80"/>
      <c r="K2228" s="1"/>
      <c r="L2228" s="80"/>
      <c r="M2228" s="1"/>
      <c r="N2228" s="80"/>
      <c r="O2228" s="1"/>
      <c r="P2228" s="81"/>
      <c r="Q2228" s="249"/>
      <c r="R2228" s="115"/>
      <c r="S2228" s="87"/>
      <c r="T2228" s="54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3"/>
      <c r="AK2228" s="3"/>
      <c r="AL2228" s="3"/>
      <c r="AM2228" s="3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</row>
    <row r="2229" spans="1:49" s="18" customFormat="1" ht="22.5" x14ac:dyDescent="0.2">
      <c r="A2229" s="237" t="s">
        <v>1834</v>
      </c>
      <c r="B2229" s="127" t="s">
        <v>2852</v>
      </c>
      <c r="C2229" s="1"/>
      <c r="D2229" s="80"/>
      <c r="E2229" s="1"/>
      <c r="F2229" s="80"/>
      <c r="G2229" s="1"/>
      <c r="H2229" s="80"/>
      <c r="I2229" s="1"/>
      <c r="J2229" s="80"/>
      <c r="K2229" s="1"/>
      <c r="L2229" s="80"/>
      <c r="M2229" s="1"/>
      <c r="N2229" s="80"/>
      <c r="O2229" s="1"/>
      <c r="P2229" s="81"/>
      <c r="Q2229" s="249">
        <v>900</v>
      </c>
      <c r="R2229" s="115"/>
      <c r="S2229" s="87"/>
      <c r="T2229" s="54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3"/>
      <c r="AK2229" s="3"/>
      <c r="AL2229" s="3"/>
      <c r="AM2229" s="3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</row>
    <row r="2230" spans="1:49" s="18" customFormat="1" ht="22.5" x14ac:dyDescent="0.2">
      <c r="A2230" s="237" t="s">
        <v>1835</v>
      </c>
      <c r="B2230" s="127" t="s">
        <v>2852</v>
      </c>
      <c r="C2230" s="1"/>
      <c r="D2230" s="80"/>
      <c r="E2230" s="1"/>
      <c r="F2230" s="80"/>
      <c r="G2230" s="1"/>
      <c r="H2230" s="80"/>
      <c r="I2230" s="1"/>
      <c r="J2230" s="80"/>
      <c r="K2230" s="1"/>
      <c r="L2230" s="80"/>
      <c r="M2230" s="1"/>
      <c r="N2230" s="80"/>
      <c r="O2230" s="1"/>
      <c r="P2230" s="81"/>
      <c r="Q2230" s="249">
        <v>360</v>
      </c>
      <c r="R2230" s="115"/>
      <c r="S2230" s="87"/>
      <c r="T2230" s="54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3"/>
      <c r="AK2230" s="3"/>
      <c r="AL2230" s="3"/>
      <c r="AM2230" s="3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</row>
    <row r="2231" spans="1:49" s="18" customFormat="1" ht="22.5" x14ac:dyDescent="0.2">
      <c r="A2231" s="237" t="s">
        <v>1846</v>
      </c>
      <c r="B2231" s="127" t="s">
        <v>2852</v>
      </c>
      <c r="C2231" s="1"/>
      <c r="D2231" s="80"/>
      <c r="E2231" s="1"/>
      <c r="F2231" s="80"/>
      <c r="G2231" s="1"/>
      <c r="H2231" s="80"/>
      <c r="I2231" s="1"/>
      <c r="J2231" s="80"/>
      <c r="K2231" s="1"/>
      <c r="L2231" s="80"/>
      <c r="M2231" s="1"/>
      <c r="N2231" s="80"/>
      <c r="O2231" s="1"/>
      <c r="P2231" s="81"/>
      <c r="Q2231" s="249"/>
      <c r="R2231" s="115"/>
      <c r="S2231" s="87"/>
      <c r="T2231" s="54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3"/>
      <c r="AK2231" s="3"/>
      <c r="AL2231" s="3"/>
      <c r="AM2231" s="3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</row>
    <row r="2232" spans="1:49" s="18" customFormat="1" ht="22.5" x14ac:dyDescent="0.2">
      <c r="A2232" s="237" t="s">
        <v>1838</v>
      </c>
      <c r="B2232" s="127" t="s">
        <v>2852</v>
      </c>
      <c r="C2232" s="1"/>
      <c r="D2232" s="80"/>
      <c r="E2232" s="1"/>
      <c r="F2232" s="80"/>
      <c r="G2232" s="1"/>
      <c r="H2232" s="80"/>
      <c r="I2232" s="1"/>
      <c r="J2232" s="80"/>
      <c r="K2232" s="1"/>
      <c r="L2232" s="80"/>
      <c r="M2232" s="1"/>
      <c r="N2232" s="80"/>
      <c r="O2232" s="1"/>
      <c r="P2232" s="81"/>
      <c r="Q2232" s="249">
        <v>117.45</v>
      </c>
      <c r="R2232" s="115"/>
      <c r="S2232" s="87"/>
      <c r="T2232" s="54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3"/>
      <c r="AK2232" s="3"/>
      <c r="AL2232" s="3"/>
      <c r="AM2232" s="3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</row>
    <row r="2233" spans="1:49" s="18" customFormat="1" ht="22.5" x14ac:dyDescent="0.2">
      <c r="A2233" s="237" t="s">
        <v>1847</v>
      </c>
      <c r="B2233" s="127" t="s">
        <v>2852</v>
      </c>
      <c r="C2233" s="1"/>
      <c r="D2233" s="80"/>
      <c r="E2233" s="1"/>
      <c r="F2233" s="80"/>
      <c r="G2233" s="1"/>
      <c r="H2233" s="80"/>
      <c r="I2233" s="1"/>
      <c r="J2233" s="80"/>
      <c r="K2233" s="1"/>
      <c r="L2233" s="80"/>
      <c r="M2233" s="1"/>
      <c r="N2233" s="80"/>
      <c r="O2233" s="1"/>
      <c r="P2233" s="81"/>
      <c r="Q2233" s="249">
        <v>179.55</v>
      </c>
      <c r="R2233" s="115"/>
      <c r="S2233" s="87"/>
      <c r="T2233" s="54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3"/>
      <c r="AK2233" s="3"/>
      <c r="AL2233" s="3"/>
      <c r="AM2233" s="3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</row>
    <row r="2234" spans="1:49" s="18" customFormat="1" ht="22.5" x14ac:dyDescent="0.2">
      <c r="A2234" s="237" t="s">
        <v>1848</v>
      </c>
      <c r="B2234" s="127" t="s">
        <v>2852</v>
      </c>
      <c r="C2234" s="1"/>
      <c r="D2234" s="80"/>
      <c r="E2234" s="1"/>
      <c r="F2234" s="80"/>
      <c r="G2234" s="1"/>
      <c r="H2234" s="80"/>
      <c r="I2234" s="1"/>
      <c r="J2234" s="80"/>
      <c r="K2234" s="1"/>
      <c r="L2234" s="80"/>
      <c r="M2234" s="1"/>
      <c r="N2234" s="80"/>
      <c r="O2234" s="1"/>
      <c r="P2234" s="81"/>
      <c r="Q2234" s="249">
        <v>675</v>
      </c>
      <c r="R2234" s="115"/>
      <c r="S2234" s="87"/>
      <c r="T2234" s="54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3"/>
      <c r="AK2234" s="3"/>
      <c r="AL2234" s="3"/>
      <c r="AM2234" s="3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</row>
    <row r="2235" spans="1:49" s="18" customFormat="1" ht="22.5" x14ac:dyDescent="0.2">
      <c r="A2235" s="237" t="s">
        <v>1849</v>
      </c>
      <c r="B2235" s="127" t="s">
        <v>2852</v>
      </c>
      <c r="C2235" s="1"/>
      <c r="D2235" s="80"/>
      <c r="E2235" s="1"/>
      <c r="F2235" s="80"/>
      <c r="G2235" s="1"/>
      <c r="H2235" s="80"/>
      <c r="I2235" s="1"/>
      <c r="J2235" s="80"/>
      <c r="K2235" s="1"/>
      <c r="L2235" s="80"/>
      <c r="M2235" s="1"/>
      <c r="N2235" s="80"/>
      <c r="O2235" s="1"/>
      <c r="P2235" s="81"/>
      <c r="Q2235" s="249">
        <v>286.5</v>
      </c>
      <c r="R2235" s="115"/>
      <c r="S2235" s="87"/>
      <c r="T2235" s="54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3"/>
      <c r="AK2235" s="3"/>
      <c r="AL2235" s="3"/>
      <c r="AM2235" s="3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</row>
    <row r="2236" spans="1:49" s="18" customFormat="1" ht="22.5" x14ac:dyDescent="0.2">
      <c r="A2236" s="237" t="s">
        <v>1850</v>
      </c>
      <c r="B2236" s="127" t="s">
        <v>2852</v>
      </c>
      <c r="C2236" s="1"/>
      <c r="D2236" s="80"/>
      <c r="E2236" s="1"/>
      <c r="F2236" s="80"/>
      <c r="G2236" s="1"/>
      <c r="H2236" s="80"/>
      <c r="I2236" s="1"/>
      <c r="J2236" s="80"/>
      <c r="K2236" s="1"/>
      <c r="L2236" s="80"/>
      <c r="M2236" s="1"/>
      <c r="N2236" s="80"/>
      <c r="O2236" s="1"/>
      <c r="P2236" s="81"/>
      <c r="Q2236" s="249">
        <v>50</v>
      </c>
      <c r="R2236" s="115"/>
      <c r="S2236" s="87"/>
      <c r="T2236" s="54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3"/>
      <c r="AK2236" s="3"/>
      <c r="AL2236" s="3"/>
      <c r="AM2236" s="3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</row>
    <row r="2237" spans="1:49" s="18" customFormat="1" ht="22.5" x14ac:dyDescent="0.2">
      <c r="A2237" s="237" t="s">
        <v>1860</v>
      </c>
      <c r="B2237" s="127" t="s">
        <v>2852</v>
      </c>
      <c r="C2237" s="1"/>
      <c r="D2237" s="80"/>
      <c r="E2237" s="1"/>
      <c r="F2237" s="80"/>
      <c r="G2237" s="1"/>
      <c r="H2237" s="80"/>
      <c r="I2237" s="1"/>
      <c r="J2237" s="80"/>
      <c r="K2237" s="1"/>
      <c r="L2237" s="80"/>
      <c r="M2237" s="1"/>
      <c r="N2237" s="80"/>
      <c r="O2237" s="1"/>
      <c r="P2237" s="81"/>
      <c r="Q2237" s="249">
        <v>11088</v>
      </c>
      <c r="R2237" s="115"/>
      <c r="S2237" s="87"/>
      <c r="T2237" s="54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3"/>
      <c r="AK2237" s="3"/>
      <c r="AL2237" s="3"/>
      <c r="AM2237" s="3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</row>
    <row r="2238" spans="1:49" s="18" customFormat="1" ht="22.5" x14ac:dyDescent="0.2">
      <c r="A2238" s="237" t="s">
        <v>1861</v>
      </c>
      <c r="B2238" s="127" t="s">
        <v>2852</v>
      </c>
      <c r="C2238" s="1"/>
      <c r="D2238" s="80"/>
      <c r="E2238" s="1"/>
      <c r="F2238" s="80"/>
      <c r="G2238" s="1"/>
      <c r="H2238" s="80"/>
      <c r="I2238" s="1"/>
      <c r="J2238" s="80"/>
      <c r="K2238" s="1"/>
      <c r="L2238" s="80"/>
      <c r="M2238" s="1"/>
      <c r="N2238" s="80"/>
      <c r="O2238" s="1"/>
      <c r="P2238" s="81"/>
      <c r="Q2238" s="249">
        <v>60000</v>
      </c>
      <c r="R2238" s="115"/>
      <c r="S2238" s="87"/>
      <c r="T2238" s="54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3"/>
      <c r="AK2238" s="3"/>
      <c r="AL2238" s="3"/>
      <c r="AM2238" s="3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</row>
    <row r="2239" spans="1:49" s="18" customFormat="1" ht="22.5" x14ac:dyDescent="0.2">
      <c r="A2239" s="237" t="s">
        <v>1862</v>
      </c>
      <c r="B2239" s="127" t="s">
        <v>2852</v>
      </c>
      <c r="C2239" s="1"/>
      <c r="D2239" s="80"/>
      <c r="E2239" s="1"/>
      <c r="F2239" s="80"/>
      <c r="G2239" s="1"/>
      <c r="H2239" s="80"/>
      <c r="I2239" s="1"/>
      <c r="J2239" s="80"/>
      <c r="K2239" s="1"/>
      <c r="L2239" s="80"/>
      <c r="M2239" s="1"/>
      <c r="N2239" s="80"/>
      <c r="O2239" s="1"/>
      <c r="P2239" s="81"/>
      <c r="Q2239" s="249">
        <v>5000</v>
      </c>
      <c r="R2239" s="115"/>
      <c r="S2239" s="87"/>
      <c r="T2239" s="54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3"/>
      <c r="AK2239" s="3"/>
      <c r="AL2239" s="3"/>
      <c r="AM2239" s="3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</row>
    <row r="2240" spans="1:49" s="18" customFormat="1" ht="11.25" customHeight="1" x14ac:dyDescent="0.25">
      <c r="A2240" s="250" t="s">
        <v>1863</v>
      </c>
      <c r="B2240" s="127" t="s">
        <v>2852</v>
      </c>
      <c r="C2240" s="1"/>
      <c r="D2240" s="80"/>
      <c r="E2240" s="1"/>
      <c r="F2240" s="80"/>
      <c r="G2240" s="1"/>
      <c r="H2240" s="80"/>
      <c r="I2240" s="1"/>
      <c r="J2240" s="80"/>
      <c r="K2240" s="1"/>
      <c r="L2240" s="80"/>
      <c r="M2240" s="1"/>
      <c r="N2240" s="80"/>
      <c r="O2240" s="1"/>
      <c r="P2240" s="81"/>
      <c r="Q2240" s="248"/>
      <c r="R2240" s="115"/>
      <c r="S2240" s="87"/>
      <c r="T2240" s="54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3"/>
      <c r="AK2240" s="3"/>
      <c r="AL2240" s="3"/>
      <c r="AM2240" s="3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</row>
    <row r="2241" spans="1:49" s="18" customFormat="1" ht="22.5" x14ac:dyDescent="0.2">
      <c r="A2241" s="237" t="s">
        <v>1864</v>
      </c>
      <c r="B2241" s="127" t="s">
        <v>2852</v>
      </c>
      <c r="C2241" s="1"/>
      <c r="D2241" s="80"/>
      <c r="E2241" s="1"/>
      <c r="F2241" s="80"/>
      <c r="G2241" s="1"/>
      <c r="H2241" s="80"/>
      <c r="I2241" s="1"/>
      <c r="J2241" s="80"/>
      <c r="K2241" s="1"/>
      <c r="L2241" s="80"/>
      <c r="M2241" s="1"/>
      <c r="N2241" s="80"/>
      <c r="O2241" s="1"/>
      <c r="P2241" s="81"/>
      <c r="Q2241" s="249">
        <v>75000</v>
      </c>
      <c r="R2241" s="115"/>
      <c r="S2241" s="87"/>
      <c r="T2241" s="54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3"/>
      <c r="AK2241" s="3"/>
      <c r="AL2241" s="3"/>
      <c r="AM2241" s="3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</row>
    <row r="2242" spans="1:49" s="18" customFormat="1" ht="22.5" x14ac:dyDescent="0.2">
      <c r="A2242" s="237" t="s">
        <v>1865</v>
      </c>
      <c r="B2242" s="127" t="s">
        <v>2852</v>
      </c>
      <c r="C2242" s="1"/>
      <c r="D2242" s="80"/>
      <c r="E2242" s="1"/>
      <c r="F2242" s="80"/>
      <c r="G2242" s="1"/>
      <c r="H2242" s="80"/>
      <c r="I2242" s="1"/>
      <c r="J2242" s="80"/>
      <c r="K2242" s="1"/>
      <c r="L2242" s="80"/>
      <c r="M2242" s="1"/>
      <c r="N2242" s="80"/>
      <c r="O2242" s="1"/>
      <c r="P2242" s="81"/>
      <c r="Q2242" s="249">
        <v>6560</v>
      </c>
      <c r="R2242" s="115"/>
      <c r="S2242" s="87"/>
      <c r="T2242" s="54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3"/>
      <c r="AK2242" s="3"/>
      <c r="AL2242" s="3"/>
      <c r="AM2242" s="3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</row>
    <row r="2243" spans="1:49" s="18" customFormat="1" ht="22.5" x14ac:dyDescent="0.2">
      <c r="A2243" s="237" t="s">
        <v>1846</v>
      </c>
      <c r="B2243" s="127" t="s">
        <v>2852</v>
      </c>
      <c r="C2243" s="1"/>
      <c r="D2243" s="80"/>
      <c r="E2243" s="1"/>
      <c r="F2243" s="80"/>
      <c r="G2243" s="1"/>
      <c r="H2243" s="80"/>
      <c r="I2243" s="1"/>
      <c r="J2243" s="80"/>
      <c r="K2243" s="1"/>
      <c r="L2243" s="80"/>
      <c r="M2243" s="1"/>
      <c r="N2243" s="80"/>
      <c r="O2243" s="1"/>
      <c r="P2243" s="81"/>
      <c r="Q2243" s="249"/>
      <c r="R2243" s="115"/>
      <c r="S2243" s="87"/>
      <c r="T2243" s="54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3"/>
      <c r="AK2243" s="3"/>
      <c r="AL2243" s="3"/>
      <c r="AM2243" s="3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</row>
    <row r="2244" spans="1:49" s="18" customFormat="1" ht="22.5" x14ac:dyDescent="0.2">
      <c r="A2244" s="237" t="s">
        <v>1838</v>
      </c>
      <c r="B2244" s="127" t="s">
        <v>2852</v>
      </c>
      <c r="C2244" s="1"/>
      <c r="D2244" s="80"/>
      <c r="E2244" s="1"/>
      <c r="F2244" s="80"/>
      <c r="G2244" s="1"/>
      <c r="H2244" s="80"/>
      <c r="I2244" s="1"/>
      <c r="J2244" s="80"/>
      <c r="K2244" s="1"/>
      <c r="L2244" s="80"/>
      <c r="M2244" s="1"/>
      <c r="N2244" s="80"/>
      <c r="O2244" s="1"/>
      <c r="P2244" s="81"/>
      <c r="Q2244" s="249">
        <v>234.9</v>
      </c>
      <c r="R2244" s="115"/>
      <c r="S2244" s="87"/>
      <c r="T2244" s="54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3"/>
      <c r="AK2244" s="3"/>
      <c r="AL2244" s="3"/>
      <c r="AM2244" s="3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</row>
    <row r="2245" spans="1:49" s="18" customFormat="1" ht="22.5" x14ac:dyDescent="0.2">
      <c r="A2245" s="237" t="s">
        <v>1860</v>
      </c>
      <c r="B2245" s="127" t="s">
        <v>2852</v>
      </c>
      <c r="C2245" s="1"/>
      <c r="D2245" s="80"/>
      <c r="E2245" s="1"/>
      <c r="F2245" s="80"/>
      <c r="G2245" s="1"/>
      <c r="H2245" s="80"/>
      <c r="I2245" s="1"/>
      <c r="J2245" s="80"/>
      <c r="K2245" s="1"/>
      <c r="L2245" s="80"/>
      <c r="M2245" s="1"/>
      <c r="N2245" s="80"/>
      <c r="O2245" s="1"/>
      <c r="P2245" s="81"/>
      <c r="Q2245" s="249">
        <v>1680</v>
      </c>
      <c r="R2245" s="115"/>
      <c r="S2245" s="87"/>
      <c r="T2245" s="54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3"/>
      <c r="AK2245" s="3"/>
      <c r="AL2245" s="3"/>
      <c r="AM2245" s="3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</row>
    <row r="2246" spans="1:49" s="18" customFormat="1" ht="22.5" x14ac:dyDescent="0.2">
      <c r="A2246" s="237" t="s">
        <v>1866</v>
      </c>
      <c r="B2246" s="127" t="s">
        <v>2852</v>
      </c>
      <c r="C2246" s="1"/>
      <c r="D2246" s="80"/>
      <c r="E2246" s="1"/>
      <c r="F2246" s="80"/>
      <c r="G2246" s="1"/>
      <c r="H2246" s="80"/>
      <c r="I2246" s="1"/>
      <c r="J2246" s="80"/>
      <c r="K2246" s="1"/>
      <c r="L2246" s="80"/>
      <c r="M2246" s="1"/>
      <c r="N2246" s="80"/>
      <c r="O2246" s="1"/>
      <c r="P2246" s="81"/>
      <c r="Q2246" s="249">
        <v>1771.28</v>
      </c>
      <c r="R2246" s="115"/>
      <c r="S2246" s="87"/>
      <c r="T2246" s="54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3"/>
      <c r="AK2246" s="3"/>
      <c r="AL2246" s="3"/>
      <c r="AM2246" s="3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</row>
    <row r="2247" spans="1:49" s="18" customFormat="1" ht="22.5" x14ac:dyDescent="0.2">
      <c r="A2247" s="237" t="s">
        <v>1833</v>
      </c>
      <c r="B2247" s="127" t="s">
        <v>2852</v>
      </c>
      <c r="C2247" s="1"/>
      <c r="D2247" s="80"/>
      <c r="E2247" s="1"/>
      <c r="F2247" s="80"/>
      <c r="G2247" s="1"/>
      <c r="H2247" s="80"/>
      <c r="I2247" s="1"/>
      <c r="J2247" s="80"/>
      <c r="K2247" s="1"/>
      <c r="L2247" s="80"/>
      <c r="M2247" s="1"/>
      <c r="N2247" s="80"/>
      <c r="O2247" s="1"/>
      <c r="P2247" s="81"/>
      <c r="Q2247" s="249"/>
      <c r="R2247" s="115"/>
      <c r="S2247" s="87"/>
      <c r="T2247" s="54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3"/>
      <c r="AK2247" s="3"/>
      <c r="AL2247" s="3"/>
      <c r="AM2247" s="3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</row>
    <row r="2248" spans="1:49" s="18" customFormat="1" ht="22.5" x14ac:dyDescent="0.2">
      <c r="A2248" s="237" t="s">
        <v>1834</v>
      </c>
      <c r="B2248" s="127" t="s">
        <v>2852</v>
      </c>
      <c r="C2248" s="1"/>
      <c r="D2248" s="80"/>
      <c r="E2248" s="1"/>
      <c r="F2248" s="80"/>
      <c r="G2248" s="1"/>
      <c r="H2248" s="80"/>
      <c r="I2248" s="1"/>
      <c r="J2248" s="80"/>
      <c r="K2248" s="1"/>
      <c r="L2248" s="80"/>
      <c r="M2248" s="1"/>
      <c r="N2248" s="80"/>
      <c r="O2248" s="1"/>
      <c r="P2248" s="81"/>
      <c r="Q2248" s="249">
        <v>900</v>
      </c>
      <c r="R2248" s="115"/>
      <c r="S2248" s="87"/>
      <c r="T2248" s="54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3"/>
      <c r="AK2248" s="3"/>
      <c r="AL2248" s="3"/>
      <c r="AM2248" s="3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</row>
    <row r="2249" spans="1:49" s="18" customFormat="1" ht="22.5" x14ac:dyDescent="0.2">
      <c r="A2249" s="237" t="s">
        <v>1835</v>
      </c>
      <c r="B2249" s="127" t="s">
        <v>2852</v>
      </c>
      <c r="C2249" s="1"/>
      <c r="D2249" s="80"/>
      <c r="E2249" s="1"/>
      <c r="F2249" s="80"/>
      <c r="G2249" s="1"/>
      <c r="H2249" s="80"/>
      <c r="I2249" s="1"/>
      <c r="J2249" s="80"/>
      <c r="K2249" s="1"/>
      <c r="L2249" s="80"/>
      <c r="M2249" s="1"/>
      <c r="N2249" s="80"/>
      <c r="O2249" s="1"/>
      <c r="P2249" s="81"/>
      <c r="Q2249" s="249">
        <v>360</v>
      </c>
      <c r="R2249" s="115"/>
      <c r="S2249" s="87"/>
      <c r="T2249" s="54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3"/>
      <c r="AK2249" s="3"/>
      <c r="AL2249" s="3"/>
      <c r="AM2249" s="3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</row>
    <row r="2250" spans="1:49" s="18" customFormat="1" ht="22.5" x14ac:dyDescent="0.2">
      <c r="A2250" s="237" t="s">
        <v>1867</v>
      </c>
      <c r="B2250" s="127" t="s">
        <v>2852</v>
      </c>
      <c r="C2250" s="1"/>
      <c r="D2250" s="80"/>
      <c r="E2250" s="1"/>
      <c r="F2250" s="80"/>
      <c r="G2250" s="1"/>
      <c r="H2250" s="80"/>
      <c r="I2250" s="1"/>
      <c r="J2250" s="80"/>
      <c r="K2250" s="1"/>
      <c r="L2250" s="80"/>
      <c r="M2250" s="1"/>
      <c r="N2250" s="80"/>
      <c r="O2250" s="1"/>
      <c r="P2250" s="81"/>
      <c r="Q2250" s="249"/>
      <c r="R2250" s="115"/>
      <c r="S2250" s="87"/>
      <c r="T2250" s="54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3"/>
      <c r="AK2250" s="3"/>
      <c r="AL2250" s="3"/>
      <c r="AM2250" s="3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</row>
    <row r="2251" spans="1:49" s="18" customFormat="1" ht="22.5" x14ac:dyDescent="0.2">
      <c r="A2251" s="237" t="s">
        <v>1868</v>
      </c>
      <c r="B2251" s="127" t="s">
        <v>2852</v>
      </c>
      <c r="C2251" s="1"/>
      <c r="D2251" s="80"/>
      <c r="E2251" s="1"/>
      <c r="F2251" s="80"/>
      <c r="G2251" s="1"/>
      <c r="H2251" s="80"/>
      <c r="I2251" s="1"/>
      <c r="J2251" s="80"/>
      <c r="K2251" s="1"/>
      <c r="L2251" s="80"/>
      <c r="M2251" s="1"/>
      <c r="N2251" s="80"/>
      <c r="O2251" s="1"/>
      <c r="P2251" s="81"/>
      <c r="Q2251" s="249">
        <v>2400</v>
      </c>
      <c r="R2251" s="115"/>
      <c r="S2251" s="87"/>
      <c r="T2251" s="54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3"/>
      <c r="AK2251" s="3"/>
      <c r="AL2251" s="3"/>
      <c r="AM2251" s="3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</row>
    <row r="2252" spans="1:49" s="18" customFormat="1" ht="22.5" x14ac:dyDescent="0.2">
      <c r="A2252" s="237" t="s">
        <v>1869</v>
      </c>
      <c r="B2252" s="127" t="s">
        <v>2852</v>
      </c>
      <c r="C2252" s="1"/>
      <c r="D2252" s="80"/>
      <c r="E2252" s="1"/>
      <c r="F2252" s="80"/>
      <c r="G2252" s="1"/>
      <c r="H2252" s="80"/>
      <c r="I2252" s="1"/>
      <c r="J2252" s="80"/>
      <c r="K2252" s="1"/>
      <c r="L2252" s="80"/>
      <c r="M2252" s="1"/>
      <c r="N2252" s="80"/>
      <c r="O2252" s="1"/>
      <c r="P2252" s="81"/>
      <c r="Q2252" s="249">
        <v>1800</v>
      </c>
      <c r="R2252" s="115"/>
      <c r="S2252" s="87"/>
      <c r="T2252" s="54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3"/>
      <c r="AK2252" s="3"/>
      <c r="AL2252" s="3"/>
      <c r="AM2252" s="3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</row>
    <row r="2253" spans="1:49" s="18" customFormat="1" ht="22.5" x14ac:dyDescent="0.2">
      <c r="A2253" s="237" t="s">
        <v>1870</v>
      </c>
      <c r="B2253" s="127" t="s">
        <v>2852</v>
      </c>
      <c r="C2253" s="1"/>
      <c r="D2253" s="80"/>
      <c r="E2253" s="1"/>
      <c r="F2253" s="80"/>
      <c r="G2253" s="1"/>
      <c r="H2253" s="80"/>
      <c r="I2253" s="1"/>
      <c r="J2253" s="80"/>
      <c r="K2253" s="1"/>
      <c r="L2253" s="80"/>
      <c r="M2253" s="1"/>
      <c r="N2253" s="80"/>
      <c r="O2253" s="1"/>
      <c r="P2253" s="81"/>
      <c r="Q2253" s="249">
        <v>1500</v>
      </c>
      <c r="R2253" s="115"/>
      <c r="S2253" s="87"/>
      <c r="T2253" s="54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3"/>
      <c r="AK2253" s="3"/>
      <c r="AL2253" s="3"/>
      <c r="AM2253" s="3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</row>
    <row r="2254" spans="1:49" s="18" customFormat="1" ht="22.5" x14ac:dyDescent="0.2">
      <c r="A2254" s="237" t="s">
        <v>1871</v>
      </c>
      <c r="B2254" s="127" t="s">
        <v>2852</v>
      </c>
      <c r="C2254" s="1"/>
      <c r="D2254" s="80"/>
      <c r="E2254" s="1"/>
      <c r="F2254" s="80"/>
      <c r="G2254" s="1"/>
      <c r="H2254" s="80"/>
      <c r="I2254" s="1"/>
      <c r="J2254" s="80"/>
      <c r="K2254" s="1"/>
      <c r="L2254" s="80"/>
      <c r="M2254" s="1"/>
      <c r="N2254" s="80"/>
      <c r="O2254" s="1"/>
      <c r="P2254" s="81"/>
      <c r="Q2254" s="249">
        <v>36000</v>
      </c>
      <c r="R2254" s="115"/>
      <c r="S2254" s="87"/>
      <c r="T2254" s="54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3"/>
      <c r="AK2254" s="3"/>
      <c r="AL2254" s="3"/>
      <c r="AM2254" s="3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</row>
    <row r="2255" spans="1:49" s="18" customFormat="1" ht="22.5" x14ac:dyDescent="0.2">
      <c r="A2255" s="236" t="s">
        <v>1872</v>
      </c>
      <c r="B2255" s="127" t="s">
        <v>2852</v>
      </c>
      <c r="C2255" s="1"/>
      <c r="D2255" s="80"/>
      <c r="E2255" s="1"/>
      <c r="F2255" s="80"/>
      <c r="G2255" s="1"/>
      <c r="H2255" s="80"/>
      <c r="I2255" s="1"/>
      <c r="J2255" s="80"/>
      <c r="K2255" s="1"/>
      <c r="L2255" s="80"/>
      <c r="M2255" s="1"/>
      <c r="N2255" s="80"/>
      <c r="O2255" s="1"/>
      <c r="P2255" s="81"/>
      <c r="Q2255" s="249"/>
      <c r="R2255" s="115"/>
      <c r="S2255" s="87"/>
      <c r="T2255" s="54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3"/>
      <c r="AK2255" s="3"/>
      <c r="AL2255" s="3"/>
      <c r="AM2255" s="3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</row>
    <row r="2256" spans="1:49" s="18" customFormat="1" ht="22.5" x14ac:dyDescent="0.2">
      <c r="A2256" s="240" t="s">
        <v>1873</v>
      </c>
      <c r="B2256" s="127" t="s">
        <v>2852</v>
      </c>
      <c r="C2256" s="1"/>
      <c r="D2256" s="80"/>
      <c r="E2256" s="1"/>
      <c r="F2256" s="80"/>
      <c r="G2256" s="1"/>
      <c r="H2256" s="80"/>
      <c r="I2256" s="1"/>
      <c r="J2256" s="80"/>
      <c r="K2256" s="1"/>
      <c r="L2256" s="80"/>
      <c r="M2256" s="1"/>
      <c r="N2256" s="80"/>
      <c r="O2256" s="1"/>
      <c r="P2256" s="81"/>
      <c r="Q2256" s="249">
        <v>20000</v>
      </c>
      <c r="R2256" s="115"/>
      <c r="S2256" s="87"/>
      <c r="T2256" s="54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3"/>
      <c r="AK2256" s="3"/>
      <c r="AL2256" s="3"/>
      <c r="AM2256" s="3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</row>
    <row r="2257" spans="1:49" s="18" customFormat="1" ht="22.5" x14ac:dyDescent="0.2">
      <c r="A2257" s="239" t="s">
        <v>1874</v>
      </c>
      <c r="B2257" s="127" t="s">
        <v>2852</v>
      </c>
      <c r="C2257" s="1"/>
      <c r="D2257" s="80"/>
      <c r="E2257" s="1"/>
      <c r="F2257" s="80"/>
      <c r="G2257" s="1"/>
      <c r="H2257" s="80"/>
      <c r="I2257" s="1"/>
      <c r="J2257" s="80"/>
      <c r="K2257" s="1"/>
      <c r="L2257" s="80"/>
      <c r="M2257" s="1"/>
      <c r="N2257" s="80"/>
      <c r="O2257" s="1"/>
      <c r="P2257" s="81"/>
      <c r="Q2257" s="249">
        <v>10000</v>
      </c>
      <c r="R2257" s="115"/>
      <c r="S2257" s="87"/>
      <c r="T2257" s="54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3"/>
      <c r="AK2257" s="3"/>
      <c r="AL2257" s="3"/>
      <c r="AM2257" s="3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</row>
    <row r="2258" spans="1:49" s="18" customFormat="1" ht="22.5" x14ac:dyDescent="0.2">
      <c r="A2258" s="239" t="s">
        <v>1875</v>
      </c>
      <c r="B2258" s="127" t="s">
        <v>2852</v>
      </c>
      <c r="C2258" s="1"/>
      <c r="D2258" s="80"/>
      <c r="E2258" s="1"/>
      <c r="F2258" s="80"/>
      <c r="G2258" s="1"/>
      <c r="H2258" s="80"/>
      <c r="I2258" s="1"/>
      <c r="J2258" s="80"/>
      <c r="K2258" s="1"/>
      <c r="L2258" s="80"/>
      <c r="M2258" s="1"/>
      <c r="N2258" s="80"/>
      <c r="O2258" s="1"/>
      <c r="P2258" s="81"/>
      <c r="Q2258" s="249">
        <v>6000</v>
      </c>
      <c r="R2258" s="115"/>
      <c r="S2258" s="87"/>
      <c r="T2258" s="54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3"/>
      <c r="AK2258" s="3"/>
      <c r="AL2258" s="3"/>
      <c r="AM2258" s="3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</row>
    <row r="2259" spans="1:49" s="18" customFormat="1" ht="22.5" x14ac:dyDescent="0.2">
      <c r="A2259" s="239" t="s">
        <v>1876</v>
      </c>
      <c r="B2259" s="127" t="s">
        <v>2852</v>
      </c>
      <c r="C2259" s="1"/>
      <c r="D2259" s="80"/>
      <c r="E2259" s="1"/>
      <c r="F2259" s="80"/>
      <c r="G2259" s="1"/>
      <c r="H2259" s="80"/>
      <c r="I2259" s="1"/>
      <c r="J2259" s="80"/>
      <c r="K2259" s="1"/>
      <c r="L2259" s="80"/>
      <c r="M2259" s="1"/>
      <c r="N2259" s="80"/>
      <c r="O2259" s="1"/>
      <c r="P2259" s="81"/>
      <c r="Q2259" s="249">
        <v>24000</v>
      </c>
      <c r="R2259" s="115"/>
      <c r="S2259" s="87"/>
      <c r="T2259" s="54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3"/>
      <c r="AK2259" s="3"/>
      <c r="AL2259" s="3"/>
      <c r="AM2259" s="3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</row>
    <row r="2260" spans="1:49" s="18" customFormat="1" ht="22.5" x14ac:dyDescent="0.2">
      <c r="A2260" s="239" t="s">
        <v>1877</v>
      </c>
      <c r="B2260" s="127" t="s">
        <v>2852</v>
      </c>
      <c r="C2260" s="1"/>
      <c r="D2260" s="80"/>
      <c r="E2260" s="1"/>
      <c r="F2260" s="80"/>
      <c r="G2260" s="1"/>
      <c r="H2260" s="80"/>
      <c r="I2260" s="1"/>
      <c r="J2260" s="80"/>
      <c r="K2260" s="1"/>
      <c r="L2260" s="80"/>
      <c r="M2260" s="1"/>
      <c r="N2260" s="80"/>
      <c r="O2260" s="1"/>
      <c r="P2260" s="81"/>
      <c r="Q2260" s="249">
        <v>10000</v>
      </c>
      <c r="R2260" s="115"/>
      <c r="S2260" s="87"/>
      <c r="T2260" s="54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3"/>
      <c r="AK2260" s="3"/>
      <c r="AL2260" s="3"/>
      <c r="AM2260" s="3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</row>
    <row r="2261" spans="1:49" s="18" customFormat="1" ht="22.5" x14ac:dyDescent="0.25">
      <c r="A2261" s="259" t="s">
        <v>1878</v>
      </c>
      <c r="B2261" s="127" t="s">
        <v>2852</v>
      </c>
      <c r="C2261" s="1"/>
      <c r="D2261" s="80"/>
      <c r="E2261" s="1"/>
      <c r="F2261" s="80"/>
      <c r="G2261" s="1"/>
      <c r="H2261" s="80"/>
      <c r="I2261" s="1"/>
      <c r="J2261" s="80"/>
      <c r="K2261" s="1"/>
      <c r="L2261" s="80"/>
      <c r="M2261" s="1"/>
      <c r="N2261" s="80"/>
      <c r="O2261" s="1"/>
      <c r="P2261" s="81"/>
      <c r="Q2261" s="247">
        <f>SUM(Q2241:Q2260)</f>
        <v>198206.18</v>
      </c>
      <c r="R2261" s="115"/>
      <c r="S2261" s="87"/>
      <c r="T2261" s="54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3"/>
      <c r="AK2261" s="3"/>
      <c r="AL2261" s="3"/>
      <c r="AM2261" s="3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</row>
    <row r="2262" spans="1:49" s="18" customFormat="1" ht="22.5" x14ac:dyDescent="0.25">
      <c r="A2262" s="260" t="s">
        <v>1879</v>
      </c>
      <c r="B2262" s="127" t="s">
        <v>2852</v>
      </c>
      <c r="C2262" s="1"/>
      <c r="D2262" s="80"/>
      <c r="E2262" s="1"/>
      <c r="F2262" s="80"/>
      <c r="G2262" s="1"/>
      <c r="H2262" s="80"/>
      <c r="I2262" s="1"/>
      <c r="J2262" s="80"/>
      <c r="K2262" s="1"/>
      <c r="L2262" s="80"/>
      <c r="M2262" s="1"/>
      <c r="N2262" s="80"/>
      <c r="O2262" s="1"/>
      <c r="P2262" s="81"/>
      <c r="Q2262" s="248"/>
      <c r="R2262" s="115"/>
      <c r="S2262" s="87"/>
      <c r="T2262" s="54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3"/>
      <c r="AK2262" s="3"/>
      <c r="AL2262" s="3"/>
      <c r="AM2262" s="3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</row>
    <row r="2263" spans="1:49" s="18" customFormat="1" ht="22.5" x14ac:dyDescent="0.2">
      <c r="A2263" s="237" t="s">
        <v>1806</v>
      </c>
      <c r="B2263" s="127" t="s">
        <v>2852</v>
      </c>
      <c r="C2263" s="1"/>
      <c r="D2263" s="80"/>
      <c r="E2263" s="1"/>
      <c r="F2263" s="80"/>
      <c r="G2263" s="1"/>
      <c r="H2263" s="80"/>
      <c r="I2263" s="1"/>
      <c r="J2263" s="80"/>
      <c r="K2263" s="1"/>
      <c r="L2263" s="80"/>
      <c r="M2263" s="1"/>
      <c r="N2263" s="80"/>
      <c r="O2263" s="1"/>
      <c r="P2263" s="81"/>
      <c r="Q2263" s="249">
        <v>5850</v>
      </c>
      <c r="R2263" s="115"/>
      <c r="S2263" s="87"/>
      <c r="T2263" s="54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3"/>
      <c r="AK2263" s="3"/>
      <c r="AL2263" s="3"/>
      <c r="AM2263" s="3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</row>
    <row r="2264" spans="1:49" s="18" customFormat="1" ht="22.5" x14ac:dyDescent="0.2">
      <c r="A2264" s="237" t="s">
        <v>1821</v>
      </c>
      <c r="B2264" s="127" t="s">
        <v>2852</v>
      </c>
      <c r="C2264" s="1"/>
      <c r="D2264" s="80"/>
      <c r="E2264" s="1"/>
      <c r="F2264" s="80"/>
      <c r="G2264" s="1"/>
      <c r="H2264" s="80"/>
      <c r="I2264" s="1"/>
      <c r="J2264" s="80"/>
      <c r="K2264" s="1"/>
      <c r="L2264" s="80"/>
      <c r="M2264" s="1"/>
      <c r="N2264" s="80"/>
      <c r="O2264" s="1"/>
      <c r="P2264" s="81"/>
      <c r="Q2264" s="249">
        <v>4100</v>
      </c>
      <c r="R2264" s="115"/>
      <c r="S2264" s="87"/>
      <c r="T2264" s="54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3"/>
      <c r="AK2264" s="3"/>
      <c r="AL2264" s="3"/>
      <c r="AM2264" s="3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</row>
    <row r="2265" spans="1:49" s="18" customFormat="1" ht="22.5" x14ac:dyDescent="0.2">
      <c r="A2265" s="237" t="s">
        <v>1880</v>
      </c>
      <c r="B2265" s="127" t="s">
        <v>2852</v>
      </c>
      <c r="C2265" s="1"/>
      <c r="D2265" s="80"/>
      <c r="E2265" s="1"/>
      <c r="F2265" s="80"/>
      <c r="G2265" s="1"/>
      <c r="H2265" s="80"/>
      <c r="I2265" s="1"/>
      <c r="J2265" s="80"/>
      <c r="K2265" s="1"/>
      <c r="L2265" s="80"/>
      <c r="M2265" s="1"/>
      <c r="N2265" s="80"/>
      <c r="O2265" s="1"/>
      <c r="P2265" s="81"/>
      <c r="Q2265" s="249">
        <v>187500</v>
      </c>
      <c r="R2265" s="115"/>
      <c r="S2265" s="87"/>
      <c r="T2265" s="54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3"/>
      <c r="AK2265" s="3"/>
      <c r="AL2265" s="3"/>
      <c r="AM2265" s="3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</row>
    <row r="2266" spans="1:49" s="18" customFormat="1" ht="22.5" x14ac:dyDescent="0.2">
      <c r="A2266" s="237" t="s">
        <v>1881</v>
      </c>
      <c r="B2266" s="127" t="s">
        <v>2852</v>
      </c>
      <c r="C2266" s="1"/>
      <c r="D2266" s="80"/>
      <c r="E2266" s="1"/>
      <c r="F2266" s="80"/>
      <c r="G2266" s="1"/>
      <c r="H2266" s="80"/>
      <c r="I2266" s="1"/>
      <c r="J2266" s="80"/>
      <c r="K2266" s="1"/>
      <c r="L2266" s="80"/>
      <c r="M2266" s="1"/>
      <c r="N2266" s="80"/>
      <c r="O2266" s="1"/>
      <c r="P2266" s="81"/>
      <c r="Q2266" s="249">
        <v>900</v>
      </c>
      <c r="R2266" s="115"/>
      <c r="S2266" s="87"/>
      <c r="T2266" s="54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3"/>
      <c r="AK2266" s="3"/>
      <c r="AL2266" s="3"/>
      <c r="AM2266" s="3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</row>
    <row r="2267" spans="1:49" s="18" customFormat="1" ht="22.5" x14ac:dyDescent="0.2">
      <c r="A2267" s="237" t="s">
        <v>1846</v>
      </c>
      <c r="B2267" s="127" t="s">
        <v>2852</v>
      </c>
      <c r="C2267" s="1"/>
      <c r="D2267" s="80"/>
      <c r="E2267" s="1"/>
      <c r="F2267" s="80"/>
      <c r="G2267" s="1"/>
      <c r="H2267" s="80"/>
      <c r="I2267" s="1"/>
      <c r="J2267" s="80"/>
      <c r="K2267" s="1"/>
      <c r="L2267" s="80"/>
      <c r="M2267" s="1"/>
      <c r="N2267" s="80"/>
      <c r="O2267" s="1"/>
      <c r="P2267" s="81"/>
      <c r="Q2267" s="249"/>
      <c r="R2267" s="115"/>
      <c r="S2267" s="87"/>
      <c r="T2267" s="54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3"/>
      <c r="AK2267" s="3"/>
      <c r="AL2267" s="3"/>
      <c r="AM2267" s="3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</row>
    <row r="2268" spans="1:49" s="18" customFormat="1" ht="22.5" x14ac:dyDescent="0.2">
      <c r="A2268" s="237" t="s">
        <v>1838</v>
      </c>
      <c r="B2268" s="127" t="s">
        <v>2852</v>
      </c>
      <c r="C2268" s="1"/>
      <c r="D2268" s="80"/>
      <c r="E2268" s="1"/>
      <c r="F2268" s="80"/>
      <c r="G2268" s="1"/>
      <c r="H2268" s="80"/>
      <c r="I2268" s="1"/>
      <c r="J2268" s="80"/>
      <c r="K2268" s="1"/>
      <c r="L2268" s="80"/>
      <c r="M2268" s="1"/>
      <c r="N2268" s="80"/>
      <c r="O2268" s="1"/>
      <c r="P2268" s="81"/>
      <c r="Q2268" s="249">
        <v>117.45</v>
      </c>
      <c r="R2268" s="115"/>
      <c r="S2268" s="87"/>
      <c r="T2268" s="54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3"/>
      <c r="AK2268" s="3"/>
      <c r="AL2268" s="3"/>
      <c r="AM2268" s="3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</row>
    <row r="2269" spans="1:49" s="18" customFormat="1" ht="22.5" x14ac:dyDescent="0.2">
      <c r="A2269" s="237" t="s">
        <v>1847</v>
      </c>
      <c r="B2269" s="127" t="s">
        <v>2852</v>
      </c>
      <c r="C2269" s="1"/>
      <c r="D2269" s="80"/>
      <c r="E2269" s="1"/>
      <c r="F2269" s="80"/>
      <c r="G2269" s="1"/>
      <c r="H2269" s="80"/>
      <c r="I2269" s="1"/>
      <c r="J2269" s="80"/>
      <c r="K2269" s="1"/>
      <c r="L2269" s="80"/>
      <c r="M2269" s="1"/>
      <c r="N2269" s="80"/>
      <c r="O2269" s="1"/>
      <c r="P2269" s="81"/>
      <c r="Q2269" s="249">
        <v>179.55</v>
      </c>
      <c r="R2269" s="115"/>
      <c r="S2269" s="87"/>
      <c r="T2269" s="54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3"/>
      <c r="AK2269" s="3"/>
      <c r="AL2269" s="3"/>
      <c r="AM2269" s="3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</row>
    <row r="2270" spans="1:49" s="33" customFormat="1" ht="12" customHeight="1" x14ac:dyDescent="0.25">
      <c r="A2270" s="251" t="s">
        <v>1848</v>
      </c>
      <c r="B2270" s="127" t="s">
        <v>2852</v>
      </c>
      <c r="C2270" s="8"/>
      <c r="D2270" s="83"/>
      <c r="E2270" s="8"/>
      <c r="F2270" s="83"/>
      <c r="G2270" s="8"/>
      <c r="H2270" s="83"/>
      <c r="I2270" s="8"/>
      <c r="J2270" s="83"/>
      <c r="K2270" s="8"/>
      <c r="L2270" s="83"/>
      <c r="M2270" s="8"/>
      <c r="N2270" s="83"/>
      <c r="O2270" s="8"/>
      <c r="P2270" s="100"/>
      <c r="Q2270" s="271">
        <v>675</v>
      </c>
      <c r="R2270" s="17"/>
      <c r="S2270" s="104"/>
      <c r="T2270" s="68"/>
      <c r="U2270" s="8"/>
      <c r="V2270" s="8"/>
      <c r="W2270" s="8"/>
      <c r="X2270" s="8"/>
      <c r="Y2270" s="8"/>
      <c r="Z2270" s="8"/>
      <c r="AA2270" s="8"/>
      <c r="AB2270" s="8"/>
      <c r="AC2270" s="8"/>
      <c r="AD2270" s="8"/>
      <c r="AE2270" s="8"/>
      <c r="AF2270" s="8"/>
      <c r="AG2270" s="8"/>
      <c r="AH2270" s="8"/>
      <c r="AI2270" s="8"/>
      <c r="AJ2270" s="16"/>
      <c r="AK2270" s="16"/>
      <c r="AL2270" s="16"/>
      <c r="AM2270" s="16"/>
      <c r="AN2270" s="8"/>
      <c r="AO2270" s="8"/>
      <c r="AP2270" s="8"/>
      <c r="AQ2270" s="8"/>
      <c r="AR2270" s="8"/>
      <c r="AS2270" s="8"/>
      <c r="AT2270" s="8"/>
      <c r="AU2270" s="8"/>
      <c r="AV2270" s="8"/>
      <c r="AW2270" s="8"/>
    </row>
    <row r="2271" spans="1:49" s="18" customFormat="1" ht="22.5" x14ac:dyDescent="0.25">
      <c r="A2271" s="209" t="s">
        <v>1882</v>
      </c>
      <c r="B2271" s="127" t="s">
        <v>2852</v>
      </c>
      <c r="C2271" s="1"/>
      <c r="D2271" s="80"/>
      <c r="E2271" s="1"/>
      <c r="F2271" s="80"/>
      <c r="G2271" s="1"/>
      <c r="H2271" s="80"/>
      <c r="I2271" s="1"/>
      <c r="J2271" s="80"/>
      <c r="K2271" s="1"/>
      <c r="L2271" s="80"/>
      <c r="M2271" s="1"/>
      <c r="N2271" s="80"/>
      <c r="O2271" s="1"/>
      <c r="P2271" s="81"/>
      <c r="Q2271" s="248"/>
      <c r="R2271" s="115"/>
      <c r="S2271" s="87"/>
      <c r="T2271" s="54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3"/>
      <c r="AK2271" s="3"/>
      <c r="AL2271" s="3"/>
      <c r="AM2271" s="3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</row>
    <row r="2272" spans="1:49" s="18" customFormat="1" ht="22.5" x14ac:dyDescent="0.2">
      <c r="A2272" s="237" t="s">
        <v>1864</v>
      </c>
      <c r="B2272" s="127" t="s">
        <v>2852</v>
      </c>
      <c r="C2272" s="1"/>
      <c r="D2272" s="80"/>
      <c r="E2272" s="1"/>
      <c r="F2272" s="80"/>
      <c r="G2272" s="1"/>
      <c r="H2272" s="80"/>
      <c r="I2272" s="1"/>
      <c r="J2272" s="80"/>
      <c r="K2272" s="1"/>
      <c r="L2272" s="80"/>
      <c r="M2272" s="1"/>
      <c r="N2272" s="80"/>
      <c r="O2272" s="1"/>
      <c r="P2272" s="81"/>
      <c r="Q2272" s="249">
        <v>65000</v>
      </c>
      <c r="R2272" s="115"/>
      <c r="S2272" s="87"/>
      <c r="T2272" s="54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3"/>
      <c r="AK2272" s="3"/>
      <c r="AL2272" s="3"/>
      <c r="AM2272" s="3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</row>
    <row r="2273" spans="1:49" s="18" customFormat="1" ht="22.5" x14ac:dyDescent="0.2">
      <c r="A2273" s="237" t="s">
        <v>1821</v>
      </c>
      <c r="B2273" s="127" t="s">
        <v>2852</v>
      </c>
      <c r="C2273" s="1"/>
      <c r="D2273" s="80"/>
      <c r="E2273" s="1"/>
      <c r="F2273" s="80"/>
      <c r="G2273" s="1"/>
      <c r="H2273" s="80"/>
      <c r="I2273" s="1"/>
      <c r="J2273" s="80"/>
      <c r="K2273" s="1"/>
      <c r="L2273" s="80"/>
      <c r="M2273" s="1"/>
      <c r="N2273" s="80"/>
      <c r="O2273" s="1"/>
      <c r="P2273" s="81"/>
      <c r="Q2273" s="249">
        <v>4100</v>
      </c>
      <c r="R2273" s="115"/>
      <c r="S2273" s="87"/>
      <c r="T2273" s="54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3"/>
      <c r="AK2273" s="3"/>
      <c r="AL2273" s="3"/>
      <c r="AM2273" s="3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</row>
    <row r="2274" spans="1:49" s="18" customFormat="1" ht="22.5" x14ac:dyDescent="0.2">
      <c r="A2274" s="237" t="s">
        <v>1883</v>
      </c>
      <c r="B2274" s="127" t="s">
        <v>2852</v>
      </c>
      <c r="C2274" s="1"/>
      <c r="D2274" s="80"/>
      <c r="E2274" s="1"/>
      <c r="F2274" s="80"/>
      <c r="G2274" s="1"/>
      <c r="H2274" s="80"/>
      <c r="I2274" s="1"/>
      <c r="J2274" s="80"/>
      <c r="K2274" s="1"/>
      <c r="L2274" s="80"/>
      <c r="M2274" s="1"/>
      <c r="N2274" s="80"/>
      <c r="O2274" s="1"/>
      <c r="P2274" s="81"/>
      <c r="Q2274" s="249">
        <v>4306.25</v>
      </c>
      <c r="R2274" s="115"/>
      <c r="S2274" s="87"/>
      <c r="T2274" s="54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3"/>
      <c r="AK2274" s="3"/>
      <c r="AL2274" s="3"/>
      <c r="AM2274" s="3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</row>
    <row r="2275" spans="1:49" s="18" customFormat="1" ht="22.5" x14ac:dyDescent="0.2">
      <c r="A2275" s="237" t="s">
        <v>1833</v>
      </c>
      <c r="B2275" s="127" t="s">
        <v>2852</v>
      </c>
      <c r="C2275" s="1"/>
      <c r="D2275" s="80"/>
      <c r="E2275" s="1"/>
      <c r="F2275" s="80"/>
      <c r="G2275" s="1"/>
      <c r="H2275" s="80"/>
      <c r="I2275" s="1"/>
      <c r="J2275" s="80"/>
      <c r="K2275" s="1"/>
      <c r="L2275" s="80"/>
      <c r="M2275" s="1"/>
      <c r="N2275" s="80"/>
      <c r="O2275" s="1"/>
      <c r="P2275" s="81"/>
      <c r="Q2275" s="249"/>
      <c r="R2275" s="115"/>
      <c r="S2275" s="87"/>
      <c r="T2275" s="54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3"/>
      <c r="AK2275" s="3"/>
      <c r="AL2275" s="3"/>
      <c r="AM2275" s="3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</row>
    <row r="2276" spans="1:49" s="18" customFormat="1" ht="22.5" x14ac:dyDescent="0.2">
      <c r="A2276" s="237" t="s">
        <v>1834</v>
      </c>
      <c r="B2276" s="127" t="s">
        <v>2852</v>
      </c>
      <c r="C2276" s="1"/>
      <c r="D2276" s="80"/>
      <c r="E2276" s="1"/>
      <c r="F2276" s="80"/>
      <c r="G2276" s="1"/>
      <c r="H2276" s="80"/>
      <c r="I2276" s="1"/>
      <c r="J2276" s="80"/>
      <c r="K2276" s="1"/>
      <c r="L2276" s="80"/>
      <c r="M2276" s="1"/>
      <c r="N2276" s="80"/>
      <c r="O2276" s="1"/>
      <c r="P2276" s="81"/>
      <c r="Q2276" s="249">
        <v>900</v>
      </c>
      <c r="R2276" s="115"/>
      <c r="S2276" s="87"/>
      <c r="T2276" s="54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3"/>
      <c r="AK2276" s="3"/>
      <c r="AL2276" s="3"/>
      <c r="AM2276" s="3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</row>
    <row r="2277" spans="1:49" s="18" customFormat="1" ht="22.5" x14ac:dyDescent="0.2">
      <c r="A2277" s="237" t="s">
        <v>1835</v>
      </c>
      <c r="B2277" s="127" t="s">
        <v>2852</v>
      </c>
      <c r="C2277" s="1"/>
      <c r="D2277" s="80"/>
      <c r="E2277" s="1"/>
      <c r="F2277" s="80"/>
      <c r="G2277" s="1"/>
      <c r="H2277" s="80"/>
      <c r="I2277" s="1"/>
      <c r="J2277" s="80"/>
      <c r="K2277" s="1"/>
      <c r="L2277" s="80"/>
      <c r="M2277" s="1"/>
      <c r="N2277" s="80"/>
      <c r="O2277" s="1"/>
      <c r="P2277" s="81"/>
      <c r="Q2277" s="249">
        <v>360</v>
      </c>
      <c r="R2277" s="115"/>
      <c r="S2277" s="87"/>
      <c r="T2277" s="54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3"/>
      <c r="AK2277" s="3"/>
      <c r="AL2277" s="3"/>
      <c r="AM2277" s="3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</row>
    <row r="2278" spans="1:49" s="18" customFormat="1" ht="22.5" x14ac:dyDescent="0.2">
      <c r="A2278" s="237" t="s">
        <v>1846</v>
      </c>
      <c r="B2278" s="127" t="s">
        <v>2852</v>
      </c>
      <c r="C2278" s="1"/>
      <c r="D2278" s="80"/>
      <c r="E2278" s="1"/>
      <c r="F2278" s="80"/>
      <c r="G2278" s="1"/>
      <c r="H2278" s="80"/>
      <c r="I2278" s="1"/>
      <c r="J2278" s="80"/>
      <c r="K2278" s="1"/>
      <c r="L2278" s="80"/>
      <c r="M2278" s="1"/>
      <c r="N2278" s="80"/>
      <c r="O2278" s="1"/>
      <c r="P2278" s="81"/>
      <c r="Q2278" s="249"/>
      <c r="R2278" s="115"/>
      <c r="S2278" s="87"/>
      <c r="T2278" s="54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3"/>
      <c r="AK2278" s="3"/>
      <c r="AL2278" s="3"/>
      <c r="AM2278" s="3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</row>
    <row r="2279" spans="1:49" s="18" customFormat="1" ht="22.5" x14ac:dyDescent="0.2">
      <c r="A2279" s="237" t="s">
        <v>1838</v>
      </c>
      <c r="B2279" s="127" t="s">
        <v>2852</v>
      </c>
      <c r="C2279" s="1"/>
      <c r="D2279" s="80"/>
      <c r="E2279" s="1"/>
      <c r="F2279" s="80"/>
      <c r="G2279" s="1"/>
      <c r="H2279" s="80"/>
      <c r="I2279" s="1"/>
      <c r="J2279" s="80"/>
      <c r="K2279" s="1"/>
      <c r="L2279" s="80"/>
      <c r="M2279" s="1"/>
      <c r="N2279" s="80"/>
      <c r="O2279" s="1"/>
      <c r="P2279" s="81"/>
      <c r="Q2279" s="249">
        <v>117.45</v>
      </c>
      <c r="R2279" s="115"/>
      <c r="S2279" s="87"/>
      <c r="T2279" s="54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3"/>
      <c r="AK2279" s="3"/>
      <c r="AL2279" s="3"/>
      <c r="AM2279" s="3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</row>
    <row r="2280" spans="1:49" s="18" customFormat="1" ht="22.5" x14ac:dyDescent="0.2">
      <c r="A2280" s="241" t="s">
        <v>1847</v>
      </c>
      <c r="B2280" s="127" t="s">
        <v>2852</v>
      </c>
      <c r="C2280" s="1"/>
      <c r="D2280" s="80"/>
      <c r="E2280" s="1"/>
      <c r="F2280" s="80"/>
      <c r="G2280" s="1"/>
      <c r="H2280" s="80"/>
      <c r="I2280" s="1"/>
      <c r="J2280" s="80"/>
      <c r="K2280" s="1"/>
      <c r="L2280" s="80"/>
      <c r="M2280" s="1"/>
      <c r="N2280" s="80"/>
      <c r="O2280" s="1"/>
      <c r="P2280" s="81"/>
      <c r="Q2280" s="249">
        <v>179.55</v>
      </c>
      <c r="R2280" s="115"/>
      <c r="S2280" s="87"/>
      <c r="T2280" s="54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3"/>
      <c r="AK2280" s="3"/>
      <c r="AL2280" s="3"/>
      <c r="AM2280" s="3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</row>
    <row r="2281" spans="1:49" s="18" customFormat="1" ht="22.5" x14ac:dyDescent="0.2">
      <c r="A2281" s="237" t="s">
        <v>1849</v>
      </c>
      <c r="B2281" s="127" t="s">
        <v>2852</v>
      </c>
      <c r="C2281" s="1"/>
      <c r="D2281" s="80"/>
      <c r="E2281" s="1"/>
      <c r="F2281" s="80"/>
      <c r="G2281" s="1"/>
      <c r="H2281" s="80"/>
      <c r="I2281" s="1"/>
      <c r="J2281" s="80"/>
      <c r="K2281" s="1"/>
      <c r="L2281" s="80"/>
      <c r="M2281" s="1"/>
      <c r="N2281" s="80"/>
      <c r="O2281" s="1"/>
      <c r="P2281" s="81"/>
      <c r="Q2281" s="249">
        <v>1719</v>
      </c>
      <c r="R2281" s="115"/>
      <c r="S2281" s="87"/>
      <c r="T2281" s="54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3"/>
      <c r="AK2281" s="3"/>
      <c r="AL2281" s="3"/>
      <c r="AM2281" s="3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</row>
    <row r="2282" spans="1:49" s="18" customFormat="1" ht="22.5" x14ac:dyDescent="0.2">
      <c r="A2282" s="237" t="s">
        <v>1850</v>
      </c>
      <c r="B2282" s="127" t="s">
        <v>2852</v>
      </c>
      <c r="C2282" s="1"/>
      <c r="D2282" s="80"/>
      <c r="E2282" s="1"/>
      <c r="F2282" s="80"/>
      <c r="G2282" s="1"/>
      <c r="H2282" s="80"/>
      <c r="I2282" s="1"/>
      <c r="J2282" s="80"/>
      <c r="K2282" s="1"/>
      <c r="L2282" s="80"/>
      <c r="M2282" s="1"/>
      <c r="N2282" s="80"/>
      <c r="O2282" s="1"/>
      <c r="P2282" s="81"/>
      <c r="Q2282" s="249">
        <v>15000</v>
      </c>
      <c r="R2282" s="115"/>
      <c r="S2282" s="87"/>
      <c r="T2282" s="54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3"/>
      <c r="AK2282" s="3"/>
      <c r="AL2282" s="3"/>
      <c r="AM2282" s="3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</row>
    <row r="2283" spans="1:49" s="18" customFormat="1" ht="22.5" x14ac:dyDescent="0.2">
      <c r="A2283" s="237" t="s">
        <v>1884</v>
      </c>
      <c r="B2283" s="127" t="s">
        <v>2852</v>
      </c>
      <c r="C2283" s="1"/>
      <c r="D2283" s="80"/>
      <c r="E2283" s="1"/>
      <c r="F2283" s="80"/>
      <c r="G2283" s="1"/>
      <c r="H2283" s="80"/>
      <c r="I2283" s="1"/>
      <c r="J2283" s="80"/>
      <c r="K2283" s="1"/>
      <c r="L2283" s="80"/>
      <c r="M2283" s="1"/>
      <c r="N2283" s="80"/>
      <c r="O2283" s="1"/>
      <c r="P2283" s="81"/>
      <c r="Q2283" s="249">
        <v>840</v>
      </c>
      <c r="R2283" s="115"/>
      <c r="S2283" s="87"/>
      <c r="T2283" s="54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3"/>
      <c r="AK2283" s="3"/>
      <c r="AL2283" s="3"/>
      <c r="AM2283" s="3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</row>
    <row r="2284" spans="1:49" s="18" customFormat="1" ht="22.5" x14ac:dyDescent="0.2">
      <c r="A2284" s="237" t="s">
        <v>1848</v>
      </c>
      <c r="B2284" s="127" t="s">
        <v>2852</v>
      </c>
      <c r="C2284" s="1"/>
      <c r="D2284" s="80"/>
      <c r="E2284" s="1"/>
      <c r="F2284" s="80"/>
      <c r="G2284" s="1"/>
      <c r="H2284" s="80"/>
      <c r="I2284" s="1"/>
      <c r="J2284" s="80"/>
      <c r="K2284" s="1"/>
      <c r="L2284" s="80"/>
      <c r="M2284" s="1"/>
      <c r="N2284" s="80"/>
      <c r="O2284" s="1"/>
      <c r="P2284" s="81"/>
      <c r="Q2284" s="249">
        <v>675</v>
      </c>
      <c r="R2284" s="115"/>
      <c r="S2284" s="87"/>
      <c r="T2284" s="54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3"/>
      <c r="AK2284" s="3"/>
      <c r="AL2284" s="3"/>
      <c r="AM2284" s="3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</row>
    <row r="2285" spans="1:49" s="18" customFormat="1" ht="22.5" x14ac:dyDescent="0.2">
      <c r="A2285" s="237" t="s">
        <v>1885</v>
      </c>
      <c r="B2285" s="127" t="s">
        <v>2852</v>
      </c>
      <c r="C2285" s="1"/>
      <c r="D2285" s="80"/>
      <c r="E2285" s="1"/>
      <c r="F2285" s="80"/>
      <c r="G2285" s="1"/>
      <c r="H2285" s="80"/>
      <c r="I2285" s="1"/>
      <c r="J2285" s="80"/>
      <c r="K2285" s="1"/>
      <c r="L2285" s="80"/>
      <c r="M2285" s="1"/>
      <c r="N2285" s="80"/>
      <c r="O2285" s="1"/>
      <c r="P2285" s="81"/>
      <c r="Q2285" s="249">
        <v>450000</v>
      </c>
      <c r="R2285" s="115"/>
      <c r="S2285" s="87"/>
      <c r="T2285" s="54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3"/>
      <c r="AK2285" s="3"/>
      <c r="AL2285" s="3"/>
      <c r="AM2285" s="3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</row>
    <row r="2286" spans="1:49" s="33" customFormat="1" ht="22.5" x14ac:dyDescent="0.25">
      <c r="A2286" s="250" t="s">
        <v>1886</v>
      </c>
      <c r="B2286" s="127" t="s">
        <v>2852</v>
      </c>
      <c r="C2286" s="8"/>
      <c r="D2286" s="83"/>
      <c r="E2286" s="8"/>
      <c r="F2286" s="83"/>
      <c r="G2286" s="8"/>
      <c r="H2286" s="83"/>
      <c r="I2286" s="8"/>
      <c r="J2286" s="83"/>
      <c r="K2286" s="8"/>
      <c r="L2286" s="83"/>
      <c r="M2286" s="8"/>
      <c r="N2286" s="83"/>
      <c r="O2286" s="8"/>
      <c r="P2286" s="100"/>
      <c r="Q2286" s="267">
        <f>SUM(Q2272:Q2285)</f>
        <v>543197.25</v>
      </c>
      <c r="R2286" s="17"/>
      <c r="S2286" s="104"/>
      <c r="T2286" s="68"/>
      <c r="U2286" s="8"/>
      <c r="V2286" s="8"/>
      <c r="W2286" s="8"/>
      <c r="X2286" s="8"/>
      <c r="Y2286" s="8"/>
      <c r="Z2286" s="8"/>
      <c r="AA2286" s="8"/>
      <c r="AB2286" s="8"/>
      <c r="AC2286" s="8"/>
      <c r="AD2286" s="8"/>
      <c r="AE2286" s="8"/>
      <c r="AF2286" s="8"/>
      <c r="AG2286" s="8"/>
      <c r="AH2286" s="8"/>
      <c r="AI2286" s="8"/>
      <c r="AJ2286" s="16"/>
      <c r="AK2286" s="16"/>
      <c r="AL2286" s="16"/>
      <c r="AM2286" s="16"/>
      <c r="AN2286" s="8"/>
      <c r="AO2286" s="8"/>
      <c r="AP2286" s="8"/>
      <c r="AQ2286" s="8"/>
      <c r="AR2286" s="8"/>
      <c r="AS2286" s="8"/>
      <c r="AT2286" s="8"/>
      <c r="AU2286" s="8"/>
      <c r="AV2286" s="8"/>
      <c r="AW2286" s="8"/>
    </row>
    <row r="2287" spans="1:49" s="33" customFormat="1" ht="22.5" x14ac:dyDescent="0.25">
      <c r="A2287" s="250" t="s">
        <v>1887</v>
      </c>
      <c r="B2287" s="127" t="s">
        <v>2852</v>
      </c>
      <c r="C2287" s="8"/>
      <c r="D2287" s="83"/>
      <c r="E2287" s="8"/>
      <c r="F2287" s="83"/>
      <c r="G2287" s="8"/>
      <c r="H2287" s="83"/>
      <c r="I2287" s="8"/>
      <c r="J2287" s="83"/>
      <c r="K2287" s="8"/>
      <c r="L2287" s="83"/>
      <c r="M2287" s="8"/>
      <c r="N2287" s="83"/>
      <c r="O2287" s="8"/>
      <c r="P2287" s="100"/>
      <c r="Q2287" s="272"/>
      <c r="R2287" s="17"/>
      <c r="S2287" s="104"/>
      <c r="T2287" s="68"/>
      <c r="U2287" s="8"/>
      <c r="V2287" s="8"/>
      <c r="W2287" s="8"/>
      <c r="X2287" s="8"/>
      <c r="Y2287" s="8"/>
      <c r="Z2287" s="8"/>
      <c r="AA2287" s="8"/>
      <c r="AB2287" s="8"/>
      <c r="AC2287" s="8"/>
      <c r="AD2287" s="8"/>
      <c r="AE2287" s="8"/>
      <c r="AF2287" s="8"/>
      <c r="AG2287" s="8"/>
      <c r="AH2287" s="8"/>
      <c r="AI2287" s="8"/>
      <c r="AJ2287" s="16"/>
      <c r="AK2287" s="16"/>
      <c r="AL2287" s="16"/>
      <c r="AM2287" s="16"/>
      <c r="AN2287" s="8"/>
      <c r="AO2287" s="8"/>
      <c r="AP2287" s="8"/>
      <c r="AQ2287" s="8"/>
      <c r="AR2287" s="8"/>
      <c r="AS2287" s="8"/>
      <c r="AT2287" s="8"/>
      <c r="AU2287" s="8"/>
      <c r="AV2287" s="8"/>
      <c r="AW2287" s="8"/>
    </row>
    <row r="2288" spans="1:49" s="33" customFormat="1" ht="22.5" x14ac:dyDescent="0.25">
      <c r="A2288" s="270" t="s">
        <v>1888</v>
      </c>
      <c r="B2288" s="127" t="s">
        <v>2852</v>
      </c>
      <c r="C2288" s="8"/>
      <c r="D2288" s="83"/>
      <c r="E2288" s="8"/>
      <c r="F2288" s="83"/>
      <c r="G2288" s="8"/>
      <c r="H2288" s="83"/>
      <c r="I2288" s="8"/>
      <c r="J2288" s="83"/>
      <c r="K2288" s="8"/>
      <c r="L2288" s="83"/>
      <c r="M2288" s="8"/>
      <c r="N2288" s="83"/>
      <c r="O2288" s="8"/>
      <c r="P2288" s="100"/>
      <c r="Q2288" s="272"/>
      <c r="R2288" s="17"/>
      <c r="S2288" s="104"/>
      <c r="T2288" s="68"/>
      <c r="U2288" s="8"/>
      <c r="V2288" s="8"/>
      <c r="W2288" s="8"/>
      <c r="X2288" s="8"/>
      <c r="Y2288" s="8"/>
      <c r="Z2288" s="8"/>
      <c r="AA2288" s="8"/>
      <c r="AB2288" s="8"/>
      <c r="AC2288" s="8"/>
      <c r="AD2288" s="8"/>
      <c r="AE2288" s="8"/>
      <c r="AF2288" s="8"/>
      <c r="AG2288" s="8"/>
      <c r="AH2288" s="8"/>
      <c r="AI2288" s="8"/>
      <c r="AJ2288" s="16"/>
      <c r="AK2288" s="16"/>
      <c r="AL2288" s="16"/>
      <c r="AM2288" s="16"/>
      <c r="AN2288" s="8"/>
      <c r="AO2288" s="8"/>
      <c r="AP2288" s="8"/>
      <c r="AQ2288" s="8"/>
      <c r="AR2288" s="8"/>
      <c r="AS2288" s="8"/>
      <c r="AT2288" s="8"/>
      <c r="AU2288" s="8"/>
      <c r="AV2288" s="8"/>
      <c r="AW2288" s="8"/>
    </row>
    <row r="2289" spans="1:50" s="18" customFormat="1" ht="22.5" x14ac:dyDescent="0.2">
      <c r="A2289" s="242" t="s">
        <v>1889</v>
      </c>
      <c r="B2289" s="127" t="s">
        <v>2852</v>
      </c>
      <c r="C2289" s="1"/>
      <c r="D2289" s="80"/>
      <c r="E2289" s="1"/>
      <c r="F2289" s="80"/>
      <c r="G2289" s="1"/>
      <c r="H2289" s="80"/>
      <c r="I2289" s="1"/>
      <c r="J2289" s="80"/>
      <c r="K2289" s="1"/>
      <c r="L2289" s="80"/>
      <c r="M2289" s="1"/>
      <c r="N2289" s="80"/>
      <c r="O2289" s="1"/>
      <c r="P2289" s="81"/>
      <c r="Q2289" s="249">
        <v>12414.8</v>
      </c>
      <c r="R2289" s="87"/>
      <c r="S2289" s="304"/>
      <c r="T2289" s="54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3"/>
      <c r="AK2289" s="3"/>
      <c r="AL2289" s="3"/>
      <c r="AM2289" s="3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</row>
    <row r="2290" spans="1:50" s="33" customFormat="1" ht="12" customHeight="1" x14ac:dyDescent="0.25">
      <c r="A2290" s="273" t="s">
        <v>1890</v>
      </c>
      <c r="B2290" s="127" t="s">
        <v>2852</v>
      </c>
      <c r="C2290" s="8"/>
      <c r="D2290" s="83"/>
      <c r="E2290" s="8"/>
      <c r="F2290" s="83"/>
      <c r="G2290" s="8"/>
      <c r="H2290" s="83"/>
      <c r="I2290" s="8"/>
      <c r="J2290" s="83"/>
      <c r="K2290" s="8"/>
      <c r="L2290" s="83"/>
      <c r="M2290" s="8"/>
      <c r="N2290" s="83"/>
      <c r="O2290" s="8"/>
      <c r="P2290" s="100"/>
      <c r="Q2290" s="271">
        <v>11334.4</v>
      </c>
      <c r="R2290" s="104"/>
      <c r="S2290" s="305"/>
      <c r="T2290" s="68"/>
      <c r="U2290" s="8"/>
      <c r="V2290" s="8"/>
      <c r="W2290" s="8"/>
      <c r="X2290" s="8"/>
      <c r="Y2290" s="8"/>
      <c r="Z2290" s="8"/>
      <c r="AA2290" s="8"/>
      <c r="AB2290" s="8"/>
      <c r="AC2290" s="8"/>
      <c r="AD2290" s="8"/>
      <c r="AE2290" s="8"/>
      <c r="AF2290" s="8"/>
      <c r="AG2290" s="8"/>
      <c r="AH2290" s="8"/>
      <c r="AI2290" s="8"/>
      <c r="AJ2290" s="16"/>
      <c r="AK2290" s="16"/>
      <c r="AL2290" s="16"/>
      <c r="AM2290" s="16"/>
      <c r="AN2290" s="8"/>
      <c r="AO2290" s="8"/>
      <c r="AP2290" s="8"/>
      <c r="AQ2290" s="8"/>
      <c r="AR2290" s="8"/>
      <c r="AS2290" s="8"/>
      <c r="AT2290" s="8"/>
      <c r="AU2290" s="8"/>
      <c r="AV2290" s="8"/>
      <c r="AW2290" s="8"/>
    </row>
    <row r="2291" spans="1:50" s="18" customFormat="1" ht="22.5" x14ac:dyDescent="0.2">
      <c r="A2291" s="242" t="s">
        <v>1891</v>
      </c>
      <c r="B2291" s="127" t="s">
        <v>2852</v>
      </c>
      <c r="C2291" s="1"/>
      <c r="D2291" s="80"/>
      <c r="E2291" s="1"/>
      <c r="F2291" s="80"/>
      <c r="G2291" s="1"/>
      <c r="H2291" s="80"/>
      <c r="I2291" s="1"/>
      <c r="J2291" s="80"/>
      <c r="K2291" s="1"/>
      <c r="L2291" s="80"/>
      <c r="M2291" s="1"/>
      <c r="N2291" s="80"/>
      <c r="O2291" s="1"/>
      <c r="P2291" s="81"/>
      <c r="Q2291" s="249">
        <v>7700</v>
      </c>
      <c r="R2291" s="87"/>
      <c r="S2291" s="304"/>
      <c r="T2291" s="54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3"/>
      <c r="AK2291" s="3"/>
      <c r="AL2291" s="3"/>
      <c r="AM2291" s="3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</row>
    <row r="2292" spans="1:50" s="18" customFormat="1" ht="15.75" customHeight="1" x14ac:dyDescent="0.2">
      <c r="A2292" s="242" t="s">
        <v>1892</v>
      </c>
      <c r="B2292" s="127" t="s">
        <v>2852</v>
      </c>
      <c r="C2292" s="1"/>
      <c r="D2292" s="80"/>
      <c r="E2292" s="1"/>
      <c r="F2292" s="80"/>
      <c r="G2292" s="1"/>
      <c r="H2292" s="80"/>
      <c r="I2292" s="1"/>
      <c r="J2292" s="80"/>
      <c r="K2292" s="1"/>
      <c r="L2292" s="80"/>
      <c r="M2292" s="1"/>
      <c r="N2292" s="80"/>
      <c r="O2292" s="1"/>
      <c r="P2292" s="81"/>
      <c r="Q2292" s="249">
        <v>5790</v>
      </c>
      <c r="R2292" s="87"/>
      <c r="S2292" s="304"/>
      <c r="T2292" s="54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3"/>
      <c r="AK2292" s="3"/>
      <c r="AL2292" s="3"/>
      <c r="AM2292" s="3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</row>
    <row r="2293" spans="1:50" s="33" customFormat="1" ht="21.75" customHeight="1" x14ac:dyDescent="0.25">
      <c r="A2293" s="273" t="s">
        <v>1893</v>
      </c>
      <c r="B2293" s="127" t="s">
        <v>2852</v>
      </c>
      <c r="C2293" s="8"/>
      <c r="D2293" s="83"/>
      <c r="E2293" s="8"/>
      <c r="F2293" s="83"/>
      <c r="G2293" s="8"/>
      <c r="H2293" s="83"/>
      <c r="I2293" s="8"/>
      <c r="J2293" s="83"/>
      <c r="K2293" s="8"/>
      <c r="L2293" s="83"/>
      <c r="M2293" s="8"/>
      <c r="N2293" s="83"/>
      <c r="O2293" s="8"/>
      <c r="P2293" s="100"/>
      <c r="Q2293" s="285">
        <v>1457</v>
      </c>
      <c r="R2293" s="104"/>
      <c r="S2293" s="305"/>
      <c r="T2293" s="68"/>
      <c r="U2293" s="8"/>
      <c r="V2293" s="8"/>
      <c r="W2293" s="8"/>
      <c r="X2293" s="8"/>
      <c r="Y2293" s="8"/>
      <c r="Z2293" s="8"/>
      <c r="AA2293" s="8"/>
      <c r="AB2293" s="8"/>
      <c r="AC2293" s="8"/>
      <c r="AD2293" s="8"/>
      <c r="AE2293" s="8"/>
      <c r="AF2293" s="8"/>
      <c r="AG2293" s="8"/>
      <c r="AH2293" s="8"/>
      <c r="AI2293" s="8"/>
      <c r="AJ2293" s="16"/>
      <c r="AK2293" s="16"/>
      <c r="AL2293" s="16"/>
      <c r="AM2293" s="16"/>
      <c r="AN2293" s="8"/>
      <c r="AO2293" s="8"/>
      <c r="AP2293" s="8"/>
      <c r="AQ2293" s="8"/>
      <c r="AR2293" s="8"/>
      <c r="AS2293" s="8"/>
      <c r="AT2293" s="8"/>
      <c r="AU2293" s="8"/>
      <c r="AV2293" s="8"/>
      <c r="AW2293" s="8"/>
    </row>
    <row r="2294" spans="1:50" s="18" customFormat="1" ht="22.5" x14ac:dyDescent="0.2">
      <c r="A2294" s="242" t="s">
        <v>1894</v>
      </c>
      <c r="B2294" s="127" t="s">
        <v>2852</v>
      </c>
      <c r="C2294" s="1"/>
      <c r="D2294" s="80"/>
      <c r="E2294" s="1"/>
      <c r="F2294" s="80"/>
      <c r="G2294" s="1"/>
      <c r="H2294" s="80"/>
      <c r="I2294" s="1"/>
      <c r="J2294" s="80"/>
      <c r="K2294" s="1"/>
      <c r="L2294" s="80"/>
      <c r="M2294" s="1"/>
      <c r="N2294" s="80"/>
      <c r="O2294" s="1"/>
      <c r="P2294" s="81"/>
      <c r="Q2294" s="286">
        <v>4042.5</v>
      </c>
      <c r="R2294" s="87"/>
      <c r="S2294" s="304"/>
      <c r="T2294" s="54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3"/>
      <c r="AK2294" s="3"/>
      <c r="AL2294" s="3"/>
      <c r="AM2294" s="3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</row>
    <row r="2295" spans="1:50" s="18" customFormat="1" ht="22.5" x14ac:dyDescent="0.2">
      <c r="A2295" s="242" t="s">
        <v>1895</v>
      </c>
      <c r="B2295" s="127" t="s">
        <v>2852</v>
      </c>
      <c r="C2295" s="1"/>
      <c r="D2295" s="80"/>
      <c r="E2295" s="1"/>
      <c r="F2295" s="80"/>
      <c r="G2295" s="1"/>
      <c r="H2295" s="80"/>
      <c r="I2295" s="1"/>
      <c r="J2295" s="80"/>
      <c r="K2295" s="1"/>
      <c r="L2295" s="80"/>
      <c r="M2295" s="1"/>
      <c r="N2295" s="80"/>
      <c r="O2295" s="1"/>
      <c r="P2295" s="81"/>
      <c r="Q2295" s="286">
        <v>5600</v>
      </c>
      <c r="R2295" s="87"/>
      <c r="S2295" s="304"/>
      <c r="T2295" s="54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3"/>
      <c r="AK2295" s="3"/>
      <c r="AL2295" s="3"/>
      <c r="AM2295" s="3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</row>
    <row r="2296" spans="1:50" s="18" customFormat="1" ht="23.25" thickBot="1" x14ac:dyDescent="0.3">
      <c r="A2296" s="252" t="s">
        <v>1706</v>
      </c>
      <c r="B2296" s="127" t="s">
        <v>2852</v>
      </c>
      <c r="C2296" s="1"/>
      <c r="D2296" s="80"/>
      <c r="E2296" s="1"/>
      <c r="F2296" s="80"/>
      <c r="G2296" s="1"/>
      <c r="H2296" s="80"/>
      <c r="I2296" s="1"/>
      <c r="J2296" s="80"/>
      <c r="K2296" s="1"/>
      <c r="L2296" s="80"/>
      <c r="M2296" s="1"/>
      <c r="N2296" s="80"/>
      <c r="O2296" s="1"/>
      <c r="P2296" s="81"/>
      <c r="Q2296" s="286"/>
      <c r="R2296" s="87"/>
      <c r="S2296" s="304"/>
      <c r="T2296" s="54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3"/>
      <c r="AK2296" s="3"/>
      <c r="AL2296" s="3"/>
      <c r="AM2296" s="3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</row>
    <row r="2297" spans="1:50" s="18" customFormat="1" ht="22.5" x14ac:dyDescent="0.2">
      <c r="A2297" s="274" t="s">
        <v>1896</v>
      </c>
      <c r="B2297" s="127" t="s">
        <v>2852</v>
      </c>
      <c r="C2297" s="1"/>
      <c r="D2297" s="80"/>
      <c r="E2297" s="1"/>
      <c r="F2297" s="80"/>
      <c r="G2297" s="1"/>
      <c r="H2297" s="80"/>
      <c r="I2297" s="1"/>
      <c r="J2297" s="80"/>
      <c r="K2297" s="1"/>
      <c r="L2297" s="80"/>
      <c r="M2297" s="1"/>
      <c r="N2297" s="80"/>
      <c r="O2297" s="1"/>
      <c r="P2297" s="81"/>
      <c r="Q2297" s="249">
        <v>8700</v>
      </c>
      <c r="R2297" s="87"/>
      <c r="S2297" s="304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3"/>
      <c r="AK2297" s="3"/>
      <c r="AL2297" s="3"/>
      <c r="AM2297" s="3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309"/>
    </row>
    <row r="2298" spans="1:50" s="18" customFormat="1" ht="22.5" x14ac:dyDescent="0.2">
      <c r="A2298" s="242" t="s">
        <v>1897</v>
      </c>
      <c r="B2298" s="127" t="s">
        <v>2852</v>
      </c>
      <c r="C2298" s="1"/>
      <c r="D2298" s="80"/>
      <c r="E2298" s="1"/>
      <c r="F2298" s="80"/>
      <c r="G2298" s="1"/>
      <c r="H2298" s="80"/>
      <c r="I2298" s="1"/>
      <c r="J2298" s="80"/>
      <c r="K2298" s="1"/>
      <c r="L2298" s="80"/>
      <c r="M2298" s="1"/>
      <c r="N2298" s="80"/>
      <c r="O2298" s="1"/>
      <c r="P2298" s="81"/>
      <c r="Q2298" s="286">
        <v>10500</v>
      </c>
      <c r="R2298" s="87"/>
      <c r="S2298" s="304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3"/>
      <c r="AK2298" s="3"/>
      <c r="AL2298" s="3"/>
      <c r="AM2298" s="3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310"/>
    </row>
    <row r="2299" spans="1:50" s="44" customFormat="1" ht="22.5" x14ac:dyDescent="0.2">
      <c r="A2299" s="242" t="s">
        <v>1898</v>
      </c>
      <c r="B2299" s="127" t="s">
        <v>2852</v>
      </c>
      <c r="D2299" s="284"/>
      <c r="F2299" s="284"/>
      <c r="H2299" s="284"/>
      <c r="J2299" s="284"/>
      <c r="L2299" s="284"/>
      <c r="N2299" s="284"/>
      <c r="P2299" s="291"/>
      <c r="Q2299" s="286">
        <v>10500</v>
      </c>
      <c r="R2299" s="306"/>
      <c r="S2299" s="307"/>
      <c r="AJ2299" s="45"/>
      <c r="AK2299" s="45"/>
      <c r="AL2299" s="45"/>
      <c r="AM2299" s="45"/>
      <c r="AX2299" s="311"/>
    </row>
    <row r="2300" spans="1:50" s="44" customFormat="1" ht="22.5" x14ac:dyDescent="0.2">
      <c r="A2300" s="242" t="s">
        <v>1899</v>
      </c>
      <c r="B2300" s="127" t="s">
        <v>2852</v>
      </c>
      <c r="D2300" s="284"/>
      <c r="F2300" s="284"/>
      <c r="H2300" s="284"/>
      <c r="J2300" s="284"/>
      <c r="L2300" s="284"/>
      <c r="N2300" s="284"/>
      <c r="P2300" s="291"/>
      <c r="Q2300" s="286">
        <v>8700</v>
      </c>
      <c r="R2300" s="306"/>
      <c r="S2300" s="307"/>
      <c r="AJ2300" s="45"/>
      <c r="AK2300" s="45"/>
      <c r="AL2300" s="45"/>
      <c r="AM2300" s="45"/>
      <c r="AX2300" s="311"/>
    </row>
    <row r="2301" spans="1:50" s="44" customFormat="1" ht="22.5" x14ac:dyDescent="0.2">
      <c r="A2301" s="242" t="s">
        <v>1900</v>
      </c>
      <c r="B2301" s="127" t="s">
        <v>2852</v>
      </c>
      <c r="D2301" s="284"/>
      <c r="F2301" s="284"/>
      <c r="H2301" s="284"/>
      <c r="J2301" s="284"/>
      <c r="L2301" s="284"/>
      <c r="N2301" s="284"/>
      <c r="P2301" s="291"/>
      <c r="Q2301" s="286">
        <v>12155</v>
      </c>
      <c r="R2301" s="306"/>
      <c r="S2301" s="307"/>
      <c r="AJ2301" s="45"/>
      <c r="AK2301" s="45"/>
      <c r="AL2301" s="45"/>
      <c r="AM2301" s="45"/>
      <c r="AX2301" s="311"/>
    </row>
    <row r="2302" spans="1:50" s="44" customFormat="1" ht="12.75" customHeight="1" x14ac:dyDescent="0.25">
      <c r="A2302" s="259" t="s">
        <v>1901</v>
      </c>
      <c r="B2302" s="127" t="s">
        <v>2852</v>
      </c>
      <c r="D2302" s="284"/>
      <c r="F2302" s="284"/>
      <c r="H2302" s="284"/>
      <c r="J2302" s="284"/>
      <c r="L2302" s="284"/>
      <c r="N2302" s="284"/>
      <c r="P2302" s="291"/>
      <c r="Q2302" s="287">
        <f>SUM(Q2289:Q2301)</f>
        <v>98893.7</v>
      </c>
      <c r="R2302" s="306"/>
      <c r="S2302" s="307"/>
      <c r="AJ2302" s="45"/>
      <c r="AK2302" s="45"/>
      <c r="AL2302" s="45"/>
      <c r="AM2302" s="45"/>
      <c r="AX2302" s="311"/>
    </row>
    <row r="2303" spans="1:50" s="18" customFormat="1" ht="22.5" x14ac:dyDescent="0.25">
      <c r="A2303" s="250" t="s">
        <v>1902</v>
      </c>
      <c r="B2303" s="127" t="s">
        <v>2852</v>
      </c>
      <c r="C2303" s="1"/>
      <c r="D2303" s="80"/>
      <c r="E2303" s="1"/>
      <c r="F2303" s="80"/>
      <c r="G2303" s="1"/>
      <c r="H2303" s="80"/>
      <c r="I2303" s="1"/>
      <c r="J2303" s="80"/>
      <c r="K2303" s="1"/>
      <c r="L2303" s="80"/>
      <c r="M2303" s="1"/>
      <c r="N2303" s="80"/>
      <c r="O2303" s="1"/>
      <c r="P2303" s="81"/>
      <c r="Q2303" s="288"/>
      <c r="R2303" s="87"/>
      <c r="S2303" s="304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3"/>
      <c r="AK2303" s="3"/>
      <c r="AL2303" s="3"/>
      <c r="AM2303" s="3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310"/>
    </row>
    <row r="2304" spans="1:50" s="18" customFormat="1" ht="22.5" x14ac:dyDescent="0.25">
      <c r="A2304" s="254" t="s">
        <v>1703</v>
      </c>
      <c r="B2304" s="127" t="s">
        <v>2852</v>
      </c>
      <c r="C2304" s="1"/>
      <c r="D2304" s="80"/>
      <c r="E2304" s="1"/>
      <c r="F2304" s="80"/>
      <c r="G2304" s="1"/>
      <c r="H2304" s="80"/>
      <c r="I2304" s="1"/>
      <c r="J2304" s="80"/>
      <c r="K2304" s="1"/>
      <c r="L2304" s="80"/>
      <c r="M2304" s="1"/>
      <c r="N2304" s="80"/>
      <c r="O2304" s="1"/>
      <c r="P2304" s="81"/>
      <c r="Q2304" s="288"/>
      <c r="R2304" s="87"/>
      <c r="S2304" s="304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3"/>
      <c r="AK2304" s="3"/>
      <c r="AL2304" s="3"/>
      <c r="AM2304" s="3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310"/>
    </row>
    <row r="2305" spans="1:50" s="33" customFormat="1" ht="34.5" customHeight="1" x14ac:dyDescent="0.25">
      <c r="A2305" s="273" t="s">
        <v>1903</v>
      </c>
      <c r="B2305" s="127"/>
      <c r="C2305" s="8"/>
      <c r="D2305" s="83"/>
      <c r="E2305" s="8"/>
      <c r="F2305" s="83"/>
      <c r="G2305" s="8"/>
      <c r="H2305" s="83"/>
      <c r="I2305" s="8"/>
      <c r="J2305" s="83"/>
      <c r="K2305" s="8"/>
      <c r="L2305" s="83"/>
      <c r="M2305" s="8"/>
      <c r="N2305" s="83"/>
      <c r="O2305" s="8"/>
      <c r="P2305" s="100"/>
      <c r="Q2305" s="285">
        <v>12500</v>
      </c>
      <c r="R2305" s="104"/>
      <c r="S2305" s="305"/>
      <c r="T2305" s="8"/>
      <c r="U2305" s="8"/>
      <c r="V2305" s="8"/>
      <c r="W2305" s="8"/>
      <c r="X2305" s="8"/>
      <c r="Y2305" s="8"/>
      <c r="Z2305" s="8"/>
      <c r="AA2305" s="8"/>
      <c r="AB2305" s="8"/>
      <c r="AC2305" s="8"/>
      <c r="AD2305" s="8"/>
      <c r="AE2305" s="8"/>
      <c r="AF2305" s="8"/>
      <c r="AG2305" s="8"/>
      <c r="AH2305" s="8"/>
      <c r="AI2305" s="8"/>
      <c r="AJ2305" s="16"/>
      <c r="AK2305" s="16"/>
      <c r="AL2305" s="16"/>
      <c r="AM2305" s="16"/>
      <c r="AN2305" s="8"/>
      <c r="AO2305" s="8"/>
      <c r="AP2305" s="8"/>
      <c r="AQ2305" s="8"/>
      <c r="AR2305" s="8"/>
      <c r="AS2305" s="8"/>
      <c r="AT2305" s="8"/>
      <c r="AU2305" s="8"/>
      <c r="AV2305" s="8"/>
      <c r="AW2305" s="8"/>
      <c r="AX2305" s="312"/>
    </row>
    <row r="2306" spans="1:50" s="33" customFormat="1" ht="22.5" x14ac:dyDescent="0.25">
      <c r="A2306" s="273" t="s">
        <v>1904</v>
      </c>
      <c r="B2306" s="127" t="s">
        <v>2852</v>
      </c>
      <c r="C2306" s="8"/>
      <c r="D2306" s="83"/>
      <c r="E2306" s="8"/>
      <c r="F2306" s="83"/>
      <c r="G2306" s="8"/>
      <c r="H2306" s="83"/>
      <c r="I2306" s="8"/>
      <c r="J2306" s="83"/>
      <c r="K2306" s="8"/>
      <c r="L2306" s="83"/>
      <c r="M2306" s="8"/>
      <c r="N2306" s="83"/>
      <c r="O2306" s="8"/>
      <c r="P2306" s="100"/>
      <c r="Q2306" s="285">
        <v>12700</v>
      </c>
      <c r="R2306" s="104"/>
      <c r="S2306" s="305"/>
      <c r="T2306" s="8"/>
      <c r="U2306" s="8"/>
      <c r="V2306" s="8"/>
      <c r="W2306" s="8"/>
      <c r="X2306" s="8"/>
      <c r="Y2306" s="8"/>
      <c r="Z2306" s="8"/>
      <c r="AA2306" s="8"/>
      <c r="AB2306" s="8"/>
      <c r="AC2306" s="8"/>
      <c r="AD2306" s="8"/>
      <c r="AE2306" s="8"/>
      <c r="AF2306" s="8"/>
      <c r="AG2306" s="8"/>
      <c r="AH2306" s="8"/>
      <c r="AI2306" s="8"/>
      <c r="AJ2306" s="16"/>
      <c r="AK2306" s="16"/>
      <c r="AL2306" s="16"/>
      <c r="AM2306" s="16"/>
      <c r="AN2306" s="8"/>
      <c r="AO2306" s="8"/>
      <c r="AP2306" s="8"/>
      <c r="AQ2306" s="8"/>
      <c r="AR2306" s="8"/>
      <c r="AS2306" s="8"/>
      <c r="AT2306" s="8"/>
      <c r="AU2306" s="8"/>
      <c r="AV2306" s="8"/>
      <c r="AW2306" s="8"/>
      <c r="AX2306" s="312"/>
    </row>
    <row r="2307" spans="1:50" s="33" customFormat="1" ht="22.5" x14ac:dyDescent="0.25">
      <c r="A2307" s="273" t="s">
        <v>1905</v>
      </c>
      <c r="B2307" s="127" t="s">
        <v>2852</v>
      </c>
      <c r="C2307" s="8"/>
      <c r="D2307" s="83"/>
      <c r="E2307" s="8"/>
      <c r="F2307" s="83"/>
      <c r="G2307" s="8"/>
      <c r="H2307" s="83"/>
      <c r="I2307" s="8"/>
      <c r="J2307" s="83"/>
      <c r="K2307" s="8"/>
      <c r="L2307" s="83"/>
      <c r="M2307" s="8"/>
      <c r="N2307" s="83"/>
      <c r="O2307" s="8"/>
      <c r="P2307" s="100"/>
      <c r="Q2307" s="285">
        <v>4470</v>
      </c>
      <c r="R2307" s="104"/>
      <c r="S2307" s="305"/>
      <c r="T2307" s="8"/>
      <c r="U2307" s="8"/>
      <c r="V2307" s="8"/>
      <c r="W2307" s="8"/>
      <c r="X2307" s="8"/>
      <c r="Y2307" s="8"/>
      <c r="Z2307" s="8"/>
      <c r="AA2307" s="8"/>
      <c r="AB2307" s="8"/>
      <c r="AC2307" s="8"/>
      <c r="AD2307" s="8"/>
      <c r="AE2307" s="8"/>
      <c r="AF2307" s="8"/>
      <c r="AG2307" s="8"/>
      <c r="AH2307" s="8"/>
      <c r="AI2307" s="8"/>
      <c r="AJ2307" s="16"/>
      <c r="AK2307" s="16"/>
      <c r="AL2307" s="16"/>
      <c r="AM2307" s="16"/>
      <c r="AN2307" s="8"/>
      <c r="AO2307" s="8"/>
      <c r="AP2307" s="8"/>
      <c r="AQ2307" s="8"/>
      <c r="AR2307" s="8"/>
      <c r="AS2307" s="8"/>
      <c r="AT2307" s="8"/>
      <c r="AU2307" s="8"/>
      <c r="AV2307" s="8"/>
      <c r="AW2307" s="8"/>
      <c r="AX2307" s="312"/>
    </row>
    <row r="2308" spans="1:50" s="18" customFormat="1" ht="22.5" x14ac:dyDescent="0.2">
      <c r="A2308" s="242" t="s">
        <v>1906</v>
      </c>
      <c r="B2308" s="127" t="s">
        <v>2852</v>
      </c>
      <c r="C2308" s="1"/>
      <c r="D2308" s="80"/>
      <c r="E2308" s="1"/>
      <c r="F2308" s="80"/>
      <c r="G2308" s="1"/>
      <c r="H2308" s="80"/>
      <c r="I2308" s="1"/>
      <c r="J2308" s="80"/>
      <c r="K2308" s="1"/>
      <c r="L2308" s="80"/>
      <c r="M2308" s="1"/>
      <c r="N2308" s="80"/>
      <c r="O2308" s="1"/>
      <c r="P2308" s="81"/>
      <c r="Q2308" s="286">
        <v>9450</v>
      </c>
      <c r="R2308" s="87"/>
      <c r="S2308" s="304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3"/>
      <c r="AK2308" s="3"/>
      <c r="AL2308" s="3"/>
      <c r="AM2308" s="3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310"/>
    </row>
    <row r="2309" spans="1:50" s="18" customFormat="1" ht="22.5" x14ac:dyDescent="0.2">
      <c r="A2309" s="242" t="s">
        <v>1907</v>
      </c>
      <c r="B2309" s="127" t="s">
        <v>2852</v>
      </c>
      <c r="C2309" s="1"/>
      <c r="D2309" s="80"/>
      <c r="E2309" s="1"/>
      <c r="F2309" s="80"/>
      <c r="G2309" s="1"/>
      <c r="H2309" s="80"/>
      <c r="I2309" s="1"/>
      <c r="J2309" s="80"/>
      <c r="K2309" s="1"/>
      <c r="L2309" s="80"/>
      <c r="M2309" s="1"/>
      <c r="N2309" s="80"/>
      <c r="O2309" s="1"/>
      <c r="P2309" s="81"/>
      <c r="Q2309" s="286">
        <v>10120</v>
      </c>
      <c r="R2309" s="87"/>
      <c r="S2309" s="304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3"/>
      <c r="AK2309" s="3"/>
      <c r="AL2309" s="3"/>
      <c r="AM2309" s="3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310"/>
    </row>
    <row r="2310" spans="1:50" s="18" customFormat="1" ht="22.5" x14ac:dyDescent="0.2">
      <c r="A2310" s="242" t="s">
        <v>1908</v>
      </c>
      <c r="B2310" s="127" t="s">
        <v>2852</v>
      </c>
      <c r="C2310" s="1"/>
      <c r="D2310" s="80"/>
      <c r="E2310" s="1"/>
      <c r="F2310" s="80"/>
      <c r="G2310" s="1"/>
      <c r="H2310" s="80"/>
      <c r="I2310" s="1"/>
      <c r="J2310" s="80"/>
      <c r="K2310" s="1"/>
      <c r="L2310" s="80"/>
      <c r="M2310" s="1"/>
      <c r="N2310" s="80"/>
      <c r="O2310" s="1"/>
      <c r="P2310" s="81"/>
      <c r="Q2310" s="286">
        <v>2227.5</v>
      </c>
      <c r="R2310" s="87"/>
      <c r="S2310" s="304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3"/>
      <c r="AK2310" s="3"/>
      <c r="AL2310" s="3"/>
      <c r="AM2310" s="3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310"/>
    </row>
    <row r="2311" spans="1:50" s="18" customFormat="1" ht="22.5" x14ac:dyDescent="0.2">
      <c r="A2311" s="242" t="s">
        <v>1909</v>
      </c>
      <c r="B2311" s="127" t="s">
        <v>2852</v>
      </c>
      <c r="C2311" s="1"/>
      <c r="D2311" s="80"/>
      <c r="E2311" s="1"/>
      <c r="F2311" s="80"/>
      <c r="G2311" s="1"/>
      <c r="H2311" s="80"/>
      <c r="I2311" s="1"/>
      <c r="J2311" s="80"/>
      <c r="K2311" s="1"/>
      <c r="L2311" s="80"/>
      <c r="M2311" s="1"/>
      <c r="N2311" s="80"/>
      <c r="O2311" s="1"/>
      <c r="P2311" s="81"/>
      <c r="Q2311" s="286">
        <v>2800</v>
      </c>
      <c r="R2311" s="87"/>
      <c r="S2311" s="304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3"/>
      <c r="AK2311" s="3"/>
      <c r="AL2311" s="3"/>
      <c r="AM2311" s="3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310"/>
    </row>
    <row r="2312" spans="1:50" s="18" customFormat="1" ht="22.5" x14ac:dyDescent="0.2">
      <c r="A2312" s="242" t="s">
        <v>1910</v>
      </c>
      <c r="B2312" s="127" t="s">
        <v>2852</v>
      </c>
      <c r="C2312" s="1"/>
      <c r="D2312" s="80"/>
      <c r="E2312" s="1"/>
      <c r="F2312" s="80"/>
      <c r="G2312" s="1"/>
      <c r="H2312" s="80"/>
      <c r="I2312" s="1"/>
      <c r="J2312" s="80"/>
      <c r="K2312" s="1"/>
      <c r="L2312" s="80"/>
      <c r="M2312" s="1"/>
      <c r="N2312" s="80"/>
      <c r="O2312" s="1"/>
      <c r="P2312" s="81"/>
      <c r="Q2312" s="286">
        <v>1100</v>
      </c>
      <c r="R2312" s="87"/>
      <c r="S2312" s="304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3"/>
      <c r="AK2312" s="3"/>
      <c r="AL2312" s="3"/>
      <c r="AM2312" s="3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310"/>
    </row>
    <row r="2313" spans="1:50" s="18" customFormat="1" ht="22.5" x14ac:dyDescent="0.2">
      <c r="A2313" s="242" t="s">
        <v>1911</v>
      </c>
      <c r="B2313" s="127" t="s">
        <v>2852</v>
      </c>
      <c r="C2313" s="1"/>
      <c r="D2313" s="80"/>
      <c r="E2313" s="1"/>
      <c r="F2313" s="80"/>
      <c r="G2313" s="1"/>
      <c r="H2313" s="80"/>
      <c r="I2313" s="1"/>
      <c r="J2313" s="80"/>
      <c r="K2313" s="1"/>
      <c r="L2313" s="80"/>
      <c r="M2313" s="1"/>
      <c r="N2313" s="80"/>
      <c r="O2313" s="1"/>
      <c r="P2313" s="81"/>
      <c r="Q2313" s="286">
        <v>3850</v>
      </c>
      <c r="R2313" s="87"/>
      <c r="S2313" s="304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3"/>
      <c r="AK2313" s="3"/>
      <c r="AL2313" s="3"/>
      <c r="AM2313" s="3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/>
      <c r="AX2313" s="310"/>
    </row>
    <row r="2314" spans="1:50" s="18" customFormat="1" ht="22.5" x14ac:dyDescent="0.2">
      <c r="A2314" s="242" t="s">
        <v>1912</v>
      </c>
      <c r="B2314" s="127" t="s">
        <v>2852</v>
      </c>
      <c r="C2314" s="1"/>
      <c r="D2314" s="80"/>
      <c r="E2314" s="1"/>
      <c r="F2314" s="80"/>
      <c r="G2314" s="1"/>
      <c r="H2314" s="80"/>
      <c r="I2314" s="1"/>
      <c r="J2314" s="80"/>
      <c r="K2314" s="1"/>
      <c r="L2314" s="80"/>
      <c r="M2314" s="1"/>
      <c r="N2314" s="80"/>
      <c r="O2314" s="1"/>
      <c r="P2314" s="81"/>
      <c r="Q2314" s="286">
        <v>1925</v>
      </c>
      <c r="R2314" s="87"/>
      <c r="S2314" s="304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3"/>
      <c r="AK2314" s="3"/>
      <c r="AL2314" s="3"/>
      <c r="AM2314" s="3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/>
      <c r="AX2314" s="310"/>
    </row>
    <row r="2315" spans="1:50" s="18" customFormat="1" ht="22.5" x14ac:dyDescent="0.2">
      <c r="A2315" s="242" t="s">
        <v>1913</v>
      </c>
      <c r="B2315" s="127" t="s">
        <v>2852</v>
      </c>
      <c r="C2315" s="1"/>
      <c r="D2315" s="80"/>
      <c r="E2315" s="1"/>
      <c r="F2315" s="80"/>
      <c r="G2315" s="1"/>
      <c r="H2315" s="80"/>
      <c r="I2315" s="1"/>
      <c r="J2315" s="80"/>
      <c r="K2315" s="1"/>
      <c r="L2315" s="80"/>
      <c r="M2315" s="1"/>
      <c r="N2315" s="80"/>
      <c r="O2315" s="1"/>
      <c r="P2315" s="81"/>
      <c r="Q2315" s="286">
        <v>1200</v>
      </c>
      <c r="R2315" s="87"/>
      <c r="S2315" s="304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3"/>
      <c r="AK2315" s="3"/>
      <c r="AL2315" s="3"/>
      <c r="AM2315" s="3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310"/>
    </row>
    <row r="2316" spans="1:50" s="18" customFormat="1" ht="22.5" x14ac:dyDescent="0.2">
      <c r="A2316" s="242" t="s">
        <v>1914</v>
      </c>
      <c r="B2316" s="127" t="s">
        <v>2852</v>
      </c>
      <c r="C2316" s="1"/>
      <c r="D2316" s="80"/>
      <c r="E2316" s="1"/>
      <c r="F2316" s="80"/>
      <c r="G2316" s="1"/>
      <c r="H2316" s="80"/>
      <c r="I2316" s="1"/>
      <c r="J2316" s="80"/>
      <c r="K2316" s="1"/>
      <c r="L2316" s="80"/>
      <c r="M2316" s="1"/>
      <c r="N2316" s="80"/>
      <c r="O2316" s="1"/>
      <c r="P2316" s="81"/>
      <c r="Q2316" s="286">
        <v>1780</v>
      </c>
      <c r="R2316" s="87"/>
      <c r="S2316" s="304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3"/>
      <c r="AK2316" s="3"/>
      <c r="AL2316" s="3"/>
      <c r="AM2316" s="3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/>
      <c r="AX2316" s="310"/>
    </row>
    <row r="2317" spans="1:50" s="18" customFormat="1" ht="22.5" x14ac:dyDescent="0.25">
      <c r="A2317" s="216" t="s">
        <v>1915</v>
      </c>
      <c r="B2317" s="127" t="s">
        <v>2852</v>
      </c>
      <c r="C2317" s="1"/>
      <c r="D2317" s="80"/>
      <c r="E2317" s="1"/>
      <c r="F2317" s="80"/>
      <c r="G2317" s="1"/>
      <c r="H2317" s="80"/>
      <c r="I2317" s="1"/>
      <c r="J2317" s="80"/>
      <c r="K2317" s="1"/>
      <c r="L2317" s="80"/>
      <c r="M2317" s="1"/>
      <c r="N2317" s="80"/>
      <c r="O2317" s="1"/>
      <c r="P2317" s="81"/>
      <c r="Q2317" s="289">
        <f>SUM(Q2305:Q2316)</f>
        <v>64122.5</v>
      </c>
      <c r="R2317" s="87"/>
      <c r="S2317" s="304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3"/>
      <c r="AK2317" s="3"/>
      <c r="AL2317" s="3"/>
      <c r="AM2317" s="3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/>
      <c r="AX2317" s="310"/>
    </row>
    <row r="2318" spans="1:50" s="18" customFormat="1" ht="22.5" x14ac:dyDescent="0.25">
      <c r="A2318" s="245" t="s">
        <v>1916</v>
      </c>
      <c r="B2318" s="127" t="s">
        <v>2852</v>
      </c>
      <c r="C2318" s="1"/>
      <c r="D2318" s="80"/>
      <c r="E2318" s="1"/>
      <c r="F2318" s="80"/>
      <c r="G2318" s="1"/>
      <c r="H2318" s="80"/>
      <c r="I2318" s="1"/>
      <c r="J2318" s="80"/>
      <c r="K2318" s="1"/>
      <c r="L2318" s="80"/>
      <c r="M2318" s="1"/>
      <c r="N2318" s="80"/>
      <c r="O2318" s="1"/>
      <c r="P2318" s="81"/>
      <c r="Q2318" s="290"/>
      <c r="R2318" s="87"/>
      <c r="S2318" s="304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3"/>
      <c r="AK2318" s="3"/>
      <c r="AL2318" s="3"/>
      <c r="AM2318" s="3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310"/>
    </row>
    <row r="2319" spans="1:50" s="18" customFormat="1" ht="22.5" x14ac:dyDescent="0.25">
      <c r="A2319" s="243" t="s">
        <v>1917</v>
      </c>
      <c r="B2319" s="127" t="s">
        <v>2852</v>
      </c>
      <c r="C2319" s="1"/>
      <c r="D2319" s="80"/>
      <c r="E2319" s="1"/>
      <c r="F2319" s="80"/>
      <c r="G2319" s="1"/>
      <c r="H2319" s="80"/>
      <c r="I2319" s="1"/>
      <c r="J2319" s="80"/>
      <c r="K2319" s="1"/>
      <c r="L2319" s="80"/>
      <c r="M2319" s="1"/>
      <c r="N2319" s="80"/>
      <c r="O2319" s="1"/>
      <c r="P2319" s="81"/>
      <c r="Q2319" s="290"/>
      <c r="R2319" s="87"/>
      <c r="S2319" s="304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3"/>
      <c r="AK2319" s="3"/>
      <c r="AL2319" s="3"/>
      <c r="AM2319" s="3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/>
      <c r="AX2319" s="310"/>
    </row>
    <row r="2320" spans="1:50" s="18" customFormat="1" ht="22.5" x14ac:dyDescent="0.25">
      <c r="A2320" s="244" t="s">
        <v>1918</v>
      </c>
      <c r="B2320" s="127" t="s">
        <v>2852</v>
      </c>
      <c r="C2320" s="1"/>
      <c r="D2320" s="80"/>
      <c r="E2320" s="1"/>
      <c r="F2320" s="80"/>
      <c r="G2320" s="1"/>
      <c r="H2320" s="80"/>
      <c r="I2320" s="1"/>
      <c r="J2320" s="80"/>
      <c r="K2320" s="1"/>
      <c r="L2320" s="80"/>
      <c r="M2320" s="1"/>
      <c r="N2320" s="80"/>
      <c r="O2320" s="1"/>
      <c r="P2320" s="81"/>
      <c r="Q2320" s="290">
        <v>93015</v>
      </c>
      <c r="R2320" s="87"/>
      <c r="S2320" s="304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3"/>
      <c r="AK2320" s="3"/>
      <c r="AL2320" s="3"/>
      <c r="AM2320" s="3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310"/>
    </row>
    <row r="2321" spans="1:50" s="18" customFormat="1" ht="22.5" x14ac:dyDescent="0.25">
      <c r="A2321" s="244" t="s">
        <v>1919</v>
      </c>
      <c r="B2321" s="127" t="s">
        <v>2852</v>
      </c>
      <c r="C2321" s="1"/>
      <c r="D2321" s="80"/>
      <c r="E2321" s="1"/>
      <c r="F2321" s="80"/>
      <c r="G2321" s="1"/>
      <c r="H2321" s="80"/>
      <c r="I2321" s="1"/>
      <c r="J2321" s="80"/>
      <c r="K2321" s="1"/>
      <c r="L2321" s="80"/>
      <c r="M2321" s="1"/>
      <c r="N2321" s="80"/>
      <c r="O2321" s="1"/>
      <c r="P2321" s="81"/>
      <c r="Q2321" s="290">
        <v>28350</v>
      </c>
      <c r="R2321" s="87"/>
      <c r="S2321" s="304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3"/>
      <c r="AK2321" s="3"/>
      <c r="AL2321" s="3"/>
      <c r="AM2321" s="3"/>
      <c r="AN2321" s="1"/>
      <c r="AO2321" s="1"/>
      <c r="AP2321" s="1"/>
      <c r="AQ2321" s="1"/>
      <c r="AR2321" s="1"/>
      <c r="AS2321" s="1"/>
      <c r="AT2321" s="1"/>
      <c r="AU2321" s="1"/>
      <c r="AV2321" s="1"/>
      <c r="AW2321" s="1"/>
      <c r="AX2321" s="310"/>
    </row>
    <row r="2322" spans="1:50" s="18" customFormat="1" ht="33.75" x14ac:dyDescent="0.25">
      <c r="A2322" s="244" t="s">
        <v>1920</v>
      </c>
      <c r="B2322" s="127" t="s">
        <v>2852</v>
      </c>
      <c r="C2322" s="1"/>
      <c r="D2322" s="80"/>
      <c r="E2322" s="1"/>
      <c r="F2322" s="80"/>
      <c r="G2322" s="1"/>
      <c r="H2322" s="80"/>
      <c r="I2322" s="1"/>
      <c r="J2322" s="80"/>
      <c r="K2322" s="1"/>
      <c r="L2322" s="80"/>
      <c r="M2322" s="1"/>
      <c r="N2322" s="80"/>
      <c r="O2322" s="1"/>
      <c r="P2322" s="81"/>
      <c r="Q2322" s="290">
        <v>29700</v>
      </c>
      <c r="R2322" s="87"/>
      <c r="S2322" s="304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3"/>
      <c r="AK2322" s="3"/>
      <c r="AL2322" s="3"/>
      <c r="AM2322" s="3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310"/>
    </row>
    <row r="2323" spans="1:50" s="18" customFormat="1" ht="22.5" x14ac:dyDescent="0.25">
      <c r="A2323" s="244" t="s">
        <v>1921</v>
      </c>
      <c r="B2323" s="127" t="s">
        <v>2852</v>
      </c>
      <c r="C2323" s="1"/>
      <c r="D2323" s="80"/>
      <c r="E2323" s="1"/>
      <c r="F2323" s="80"/>
      <c r="G2323" s="1"/>
      <c r="H2323" s="80"/>
      <c r="I2323" s="1"/>
      <c r="J2323" s="80"/>
      <c r="K2323" s="1"/>
      <c r="L2323" s="80"/>
      <c r="M2323" s="1"/>
      <c r="N2323" s="80"/>
      <c r="O2323" s="1"/>
      <c r="P2323" s="81"/>
      <c r="Q2323" s="290">
        <v>21401.55</v>
      </c>
      <c r="R2323" s="87"/>
      <c r="S2323" s="304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3"/>
      <c r="AK2323" s="3"/>
      <c r="AL2323" s="3"/>
      <c r="AM2323" s="3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/>
      <c r="AX2323" s="310"/>
    </row>
    <row r="2324" spans="1:50" s="18" customFormat="1" ht="22.5" x14ac:dyDescent="0.25">
      <c r="A2324" s="244" t="s">
        <v>1922</v>
      </c>
      <c r="B2324" s="127" t="s">
        <v>2852</v>
      </c>
      <c r="C2324" s="1"/>
      <c r="D2324" s="80"/>
      <c r="E2324" s="1"/>
      <c r="F2324" s="80"/>
      <c r="G2324" s="1"/>
      <c r="H2324" s="80"/>
      <c r="I2324" s="1"/>
      <c r="J2324" s="80"/>
      <c r="K2324" s="1"/>
      <c r="L2324" s="80"/>
      <c r="M2324" s="1"/>
      <c r="N2324" s="80"/>
      <c r="O2324" s="1"/>
      <c r="P2324" s="81"/>
      <c r="Q2324" s="290">
        <v>8000</v>
      </c>
      <c r="R2324" s="87"/>
      <c r="S2324" s="304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3"/>
      <c r="AK2324" s="3"/>
      <c r="AL2324" s="3"/>
      <c r="AM2324" s="3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310"/>
    </row>
    <row r="2325" spans="1:50" s="18" customFormat="1" ht="22.5" x14ac:dyDescent="0.25">
      <c r="A2325" s="244" t="s">
        <v>1923</v>
      </c>
      <c r="B2325" s="127" t="s">
        <v>2852</v>
      </c>
      <c r="C2325" s="1"/>
      <c r="D2325" s="80"/>
      <c r="E2325" s="1"/>
      <c r="F2325" s="80"/>
      <c r="G2325" s="1"/>
      <c r="H2325" s="80"/>
      <c r="I2325" s="1"/>
      <c r="J2325" s="80"/>
      <c r="K2325" s="1"/>
      <c r="L2325" s="80"/>
      <c r="M2325" s="1"/>
      <c r="N2325" s="80"/>
      <c r="O2325" s="1"/>
      <c r="P2325" s="81"/>
      <c r="Q2325" s="290">
        <v>3889.2</v>
      </c>
      <c r="R2325" s="87"/>
      <c r="S2325" s="304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3"/>
      <c r="AK2325" s="3"/>
      <c r="AL2325" s="3"/>
      <c r="AM2325" s="3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310"/>
    </row>
    <row r="2326" spans="1:50" s="18" customFormat="1" ht="22.5" x14ac:dyDescent="0.25">
      <c r="A2326" s="244" t="s">
        <v>1924</v>
      </c>
      <c r="B2326" s="127" t="s">
        <v>2852</v>
      </c>
      <c r="C2326" s="1"/>
      <c r="D2326" s="80"/>
      <c r="E2326" s="1"/>
      <c r="F2326" s="80"/>
      <c r="G2326" s="1"/>
      <c r="H2326" s="80"/>
      <c r="I2326" s="1"/>
      <c r="J2326" s="80"/>
      <c r="K2326" s="1"/>
      <c r="L2326" s="80"/>
      <c r="M2326" s="1"/>
      <c r="N2326" s="80"/>
      <c r="O2326" s="1"/>
      <c r="P2326" s="81"/>
      <c r="Q2326" s="290">
        <v>14765</v>
      </c>
      <c r="R2326" s="87"/>
      <c r="S2326" s="304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3"/>
      <c r="AK2326" s="3"/>
      <c r="AL2326" s="3"/>
      <c r="AM2326" s="3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310"/>
    </row>
    <row r="2327" spans="1:50" s="18" customFormat="1" ht="22.5" x14ac:dyDescent="0.25">
      <c r="A2327" s="209" t="s">
        <v>1925</v>
      </c>
      <c r="B2327" s="127" t="s">
        <v>2852</v>
      </c>
      <c r="C2327" s="1"/>
      <c r="D2327" s="80"/>
      <c r="E2327" s="1"/>
      <c r="F2327" s="80"/>
      <c r="G2327" s="1"/>
      <c r="H2327" s="80"/>
      <c r="I2327" s="1"/>
      <c r="J2327" s="80"/>
      <c r="K2327" s="1"/>
      <c r="L2327" s="80"/>
      <c r="M2327" s="1"/>
      <c r="N2327" s="80"/>
      <c r="O2327" s="1"/>
      <c r="P2327" s="81"/>
      <c r="Q2327" s="289">
        <f>SUM(Q2320:Q2326)</f>
        <v>199120.75</v>
      </c>
      <c r="R2327" s="87"/>
      <c r="S2327" s="304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3"/>
      <c r="AK2327" s="3"/>
      <c r="AL2327" s="3"/>
      <c r="AM2327" s="3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310"/>
    </row>
    <row r="2328" spans="1:50" s="18" customFormat="1" ht="22.5" x14ac:dyDescent="0.25">
      <c r="A2328" s="245" t="s">
        <v>1926</v>
      </c>
      <c r="B2328" s="127" t="s">
        <v>2852</v>
      </c>
      <c r="C2328" s="1"/>
      <c r="D2328" s="80"/>
      <c r="E2328" s="1"/>
      <c r="F2328" s="80"/>
      <c r="G2328" s="1"/>
      <c r="H2328" s="80"/>
      <c r="I2328" s="1"/>
      <c r="J2328" s="80"/>
      <c r="K2328" s="1"/>
      <c r="L2328" s="80"/>
      <c r="M2328" s="1"/>
      <c r="N2328" s="80"/>
      <c r="O2328" s="1"/>
      <c r="P2328" s="81"/>
      <c r="Q2328" s="290"/>
      <c r="R2328" s="87"/>
      <c r="S2328" s="304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3"/>
      <c r="AK2328" s="3"/>
      <c r="AL2328" s="3"/>
      <c r="AM2328" s="3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310"/>
    </row>
    <row r="2329" spans="1:50" s="18" customFormat="1" ht="101.25" x14ac:dyDescent="0.25">
      <c r="A2329" s="244" t="s">
        <v>1927</v>
      </c>
      <c r="B2329" s="127" t="s">
        <v>2852</v>
      </c>
      <c r="C2329" s="1"/>
      <c r="D2329" s="80"/>
      <c r="E2329" s="1"/>
      <c r="F2329" s="80"/>
      <c r="G2329" s="1"/>
      <c r="H2329" s="80"/>
      <c r="I2329" s="1"/>
      <c r="J2329" s="80"/>
      <c r="K2329" s="1"/>
      <c r="L2329" s="80"/>
      <c r="M2329" s="1"/>
      <c r="N2329" s="80"/>
      <c r="O2329" s="1"/>
      <c r="P2329" s="81"/>
      <c r="Q2329" s="290">
        <v>50160</v>
      </c>
      <c r="R2329" s="87"/>
      <c r="S2329" s="304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3"/>
      <c r="AK2329" s="3"/>
      <c r="AL2329" s="3"/>
      <c r="AM2329" s="3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310"/>
    </row>
    <row r="2330" spans="1:50" s="18" customFormat="1" ht="22.5" x14ac:dyDescent="0.25">
      <c r="A2330" s="244" t="s">
        <v>1928</v>
      </c>
      <c r="B2330" s="127" t="s">
        <v>2852</v>
      </c>
      <c r="C2330" s="1"/>
      <c r="D2330" s="80"/>
      <c r="E2330" s="1"/>
      <c r="F2330" s="80"/>
      <c r="G2330" s="1"/>
      <c r="H2330" s="80"/>
      <c r="I2330" s="1"/>
      <c r="J2330" s="80"/>
      <c r="K2330" s="1"/>
      <c r="L2330" s="80"/>
      <c r="M2330" s="1"/>
      <c r="N2330" s="80"/>
      <c r="O2330" s="1"/>
      <c r="P2330" s="81"/>
      <c r="Q2330" s="290">
        <v>44220</v>
      </c>
      <c r="R2330" s="87"/>
      <c r="S2330" s="304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3"/>
      <c r="AK2330" s="3"/>
      <c r="AL2330" s="3"/>
      <c r="AM2330" s="3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310"/>
    </row>
    <row r="2331" spans="1:50" s="18" customFormat="1" ht="22.5" x14ac:dyDescent="0.25">
      <c r="A2331" s="244" t="s">
        <v>1929</v>
      </c>
      <c r="B2331" s="127" t="s">
        <v>2852</v>
      </c>
      <c r="C2331" s="1"/>
      <c r="D2331" s="80"/>
      <c r="E2331" s="1"/>
      <c r="F2331" s="80"/>
      <c r="G2331" s="1"/>
      <c r="H2331" s="80"/>
      <c r="I2331" s="1"/>
      <c r="J2331" s="80"/>
      <c r="K2331" s="1"/>
      <c r="L2331" s="80"/>
      <c r="M2331" s="1"/>
      <c r="N2331" s="80"/>
      <c r="O2331" s="1"/>
      <c r="P2331" s="81"/>
      <c r="Q2331" s="290">
        <v>36750</v>
      </c>
      <c r="R2331" s="87"/>
      <c r="S2331" s="304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3"/>
      <c r="AK2331" s="3"/>
      <c r="AL2331" s="3"/>
      <c r="AM2331" s="3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310"/>
    </row>
    <row r="2332" spans="1:50" s="18" customFormat="1" ht="33.75" x14ac:dyDescent="0.25">
      <c r="A2332" s="244" t="s">
        <v>1930</v>
      </c>
      <c r="B2332" s="127" t="s">
        <v>2852</v>
      </c>
      <c r="C2332" s="1"/>
      <c r="D2332" s="80"/>
      <c r="E2332" s="1"/>
      <c r="F2332" s="80"/>
      <c r="G2332" s="1"/>
      <c r="H2332" s="80"/>
      <c r="I2332" s="1"/>
      <c r="J2332" s="80"/>
      <c r="K2332" s="1"/>
      <c r="L2332" s="80"/>
      <c r="M2332" s="1"/>
      <c r="N2332" s="80"/>
      <c r="O2332" s="1"/>
      <c r="P2332" s="81"/>
      <c r="Q2332" s="290">
        <v>10447.5</v>
      </c>
      <c r="R2332" s="87"/>
      <c r="S2332" s="304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3"/>
      <c r="AK2332" s="3"/>
      <c r="AL2332" s="3"/>
      <c r="AM2332" s="3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310"/>
    </row>
    <row r="2333" spans="1:50" s="18" customFormat="1" ht="22.5" x14ac:dyDescent="0.25">
      <c r="A2333" s="216" t="s">
        <v>1931</v>
      </c>
      <c r="B2333" s="127" t="s">
        <v>2852</v>
      </c>
      <c r="C2333" s="1"/>
      <c r="D2333" s="80"/>
      <c r="E2333" s="1"/>
      <c r="F2333" s="80"/>
      <c r="G2333" s="1"/>
      <c r="H2333" s="80"/>
      <c r="I2333" s="1"/>
      <c r="J2333" s="80"/>
      <c r="K2333" s="1"/>
      <c r="L2333" s="80"/>
      <c r="M2333" s="1"/>
      <c r="N2333" s="80"/>
      <c r="O2333" s="1"/>
      <c r="P2333" s="81"/>
      <c r="Q2333" s="289">
        <f>SUM(Q2329:Q2332)</f>
        <v>141577.5</v>
      </c>
      <c r="R2333" s="87"/>
      <c r="S2333" s="304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3"/>
      <c r="AK2333" s="3"/>
      <c r="AL2333" s="3"/>
      <c r="AM2333" s="3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310"/>
    </row>
    <row r="2334" spans="1:50" s="18" customFormat="1" ht="22.5" x14ac:dyDescent="0.25">
      <c r="A2334" s="243" t="s">
        <v>1932</v>
      </c>
      <c r="B2334" s="127" t="s">
        <v>2852</v>
      </c>
      <c r="C2334" s="1"/>
      <c r="D2334" s="80"/>
      <c r="E2334" s="1"/>
      <c r="F2334" s="80"/>
      <c r="G2334" s="1"/>
      <c r="H2334" s="80"/>
      <c r="I2334" s="1"/>
      <c r="J2334" s="80"/>
      <c r="K2334" s="1"/>
      <c r="L2334" s="80"/>
      <c r="M2334" s="1"/>
      <c r="N2334" s="80"/>
      <c r="O2334" s="1"/>
      <c r="P2334" s="81"/>
      <c r="Q2334" s="290"/>
      <c r="R2334" s="87"/>
      <c r="S2334" s="304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3"/>
      <c r="AK2334" s="3"/>
      <c r="AL2334" s="3"/>
      <c r="AM2334" s="3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310"/>
    </row>
    <row r="2335" spans="1:50" s="18" customFormat="1" ht="22.5" x14ac:dyDescent="0.25">
      <c r="A2335" s="244" t="s">
        <v>1933</v>
      </c>
      <c r="B2335" s="127" t="s">
        <v>2852</v>
      </c>
      <c r="C2335" s="1"/>
      <c r="D2335" s="80"/>
      <c r="E2335" s="1"/>
      <c r="F2335" s="80"/>
      <c r="G2335" s="1"/>
      <c r="H2335" s="80"/>
      <c r="I2335" s="1"/>
      <c r="J2335" s="80"/>
      <c r="K2335" s="1"/>
      <c r="L2335" s="80"/>
      <c r="M2335" s="1"/>
      <c r="N2335" s="80"/>
      <c r="O2335" s="1"/>
      <c r="P2335" s="81"/>
      <c r="Q2335" s="290">
        <v>800000</v>
      </c>
      <c r="R2335" s="87"/>
      <c r="S2335" s="304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3"/>
      <c r="AK2335" s="3"/>
      <c r="AL2335" s="3"/>
      <c r="AM2335" s="3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310"/>
    </row>
    <row r="2336" spans="1:50" s="18" customFormat="1" ht="22.5" x14ac:dyDescent="0.25">
      <c r="A2336" s="244" t="s">
        <v>1934</v>
      </c>
      <c r="B2336" s="127" t="s">
        <v>2852</v>
      </c>
      <c r="C2336" s="1"/>
      <c r="D2336" s="80"/>
      <c r="E2336" s="1"/>
      <c r="F2336" s="80"/>
      <c r="G2336" s="1"/>
      <c r="H2336" s="80"/>
      <c r="I2336" s="1"/>
      <c r="J2336" s="80"/>
      <c r="K2336" s="1"/>
      <c r="L2336" s="80"/>
      <c r="M2336" s="1"/>
      <c r="N2336" s="80"/>
      <c r="O2336" s="1"/>
      <c r="P2336" s="81"/>
      <c r="Q2336" s="290">
        <v>900000</v>
      </c>
      <c r="R2336" s="87"/>
      <c r="S2336" s="304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3"/>
      <c r="AK2336" s="3"/>
      <c r="AL2336" s="3"/>
      <c r="AM2336" s="3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310"/>
    </row>
    <row r="2337" spans="1:50" s="18" customFormat="1" ht="22.5" x14ac:dyDescent="0.25">
      <c r="A2337" s="209" t="s">
        <v>1935</v>
      </c>
      <c r="B2337" s="127" t="s">
        <v>2852</v>
      </c>
      <c r="C2337" s="1"/>
      <c r="D2337" s="80"/>
      <c r="E2337" s="1"/>
      <c r="F2337" s="80"/>
      <c r="G2337" s="1"/>
      <c r="H2337" s="80"/>
      <c r="I2337" s="1"/>
      <c r="J2337" s="80"/>
      <c r="K2337" s="1"/>
      <c r="L2337" s="80"/>
      <c r="M2337" s="1"/>
      <c r="N2337" s="80"/>
      <c r="O2337" s="1"/>
      <c r="P2337" s="81"/>
      <c r="Q2337" s="289">
        <f>SUM(Q2335:Q2336)</f>
        <v>1700000</v>
      </c>
      <c r="R2337" s="87"/>
      <c r="S2337" s="304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3"/>
      <c r="AK2337" s="3"/>
      <c r="AL2337" s="3"/>
      <c r="AM2337" s="3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310"/>
    </row>
    <row r="2338" spans="1:50" s="18" customFormat="1" ht="22.5" x14ac:dyDescent="0.2">
      <c r="A2338" s="160" t="s">
        <v>594</v>
      </c>
      <c r="B2338" s="75" t="s">
        <v>1245</v>
      </c>
      <c r="C2338" s="1"/>
      <c r="D2338" s="80"/>
      <c r="E2338" s="1"/>
      <c r="F2338" s="80"/>
      <c r="G2338" s="1"/>
      <c r="H2338" s="80"/>
      <c r="I2338" s="1"/>
      <c r="J2338" s="80"/>
      <c r="K2338" s="1"/>
      <c r="L2338" s="80"/>
      <c r="M2338" s="1"/>
      <c r="N2338" s="80"/>
      <c r="O2338" s="1"/>
      <c r="P2338" s="81"/>
      <c r="Q2338" s="86">
        <v>40000</v>
      </c>
      <c r="R2338" s="87"/>
      <c r="S2338" s="304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3"/>
      <c r="AK2338" s="3"/>
      <c r="AL2338" s="3"/>
      <c r="AM2338" s="3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310"/>
    </row>
    <row r="2339" spans="1:50" s="18" customFormat="1" ht="22.5" x14ac:dyDescent="0.2">
      <c r="A2339" s="160" t="s">
        <v>1622</v>
      </c>
      <c r="B2339" s="75" t="s">
        <v>1245</v>
      </c>
      <c r="C2339" s="1"/>
      <c r="D2339" s="80"/>
      <c r="E2339" s="1"/>
      <c r="F2339" s="80"/>
      <c r="G2339" s="1"/>
      <c r="H2339" s="80"/>
      <c r="I2339" s="1"/>
      <c r="J2339" s="80"/>
      <c r="K2339" s="1"/>
      <c r="L2339" s="80"/>
      <c r="M2339" s="1"/>
      <c r="N2339" s="80"/>
      <c r="O2339" s="1"/>
      <c r="P2339" s="81"/>
      <c r="Q2339" s="86">
        <v>220000</v>
      </c>
      <c r="R2339" s="87"/>
      <c r="S2339" s="304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3"/>
      <c r="AK2339" s="3"/>
      <c r="AL2339" s="3"/>
      <c r="AM2339" s="3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310"/>
    </row>
    <row r="2340" spans="1:50" s="18" customFormat="1" ht="22.5" x14ac:dyDescent="0.2">
      <c r="A2340" s="160" t="s">
        <v>1936</v>
      </c>
      <c r="B2340" s="75" t="s">
        <v>1245</v>
      </c>
      <c r="C2340" s="1"/>
      <c r="D2340" s="80"/>
      <c r="E2340" s="1"/>
      <c r="F2340" s="80"/>
      <c r="G2340" s="1"/>
      <c r="H2340" s="80"/>
      <c r="I2340" s="1"/>
      <c r="J2340" s="80"/>
      <c r="K2340" s="1"/>
      <c r="L2340" s="80"/>
      <c r="M2340" s="1"/>
      <c r="N2340" s="80"/>
      <c r="O2340" s="1"/>
      <c r="P2340" s="81"/>
      <c r="Q2340" s="86">
        <v>1000000</v>
      </c>
      <c r="R2340" s="87"/>
      <c r="S2340" s="304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3"/>
      <c r="AK2340" s="3"/>
      <c r="AL2340" s="3"/>
      <c r="AM2340" s="3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310"/>
    </row>
    <row r="2341" spans="1:50" s="18" customFormat="1" ht="22.5" x14ac:dyDescent="0.2">
      <c r="A2341" s="160" t="s">
        <v>1937</v>
      </c>
      <c r="B2341" s="75" t="s">
        <v>1245</v>
      </c>
      <c r="C2341" s="1"/>
      <c r="D2341" s="80"/>
      <c r="E2341" s="1"/>
      <c r="F2341" s="80"/>
      <c r="G2341" s="1"/>
      <c r="H2341" s="80"/>
      <c r="I2341" s="1"/>
      <c r="J2341" s="80"/>
      <c r="K2341" s="1"/>
      <c r="L2341" s="80"/>
      <c r="M2341" s="1"/>
      <c r="N2341" s="80"/>
      <c r="O2341" s="1"/>
      <c r="P2341" s="81"/>
      <c r="Q2341" s="86">
        <v>700000</v>
      </c>
      <c r="R2341" s="87"/>
      <c r="S2341" s="304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3"/>
      <c r="AK2341" s="3"/>
      <c r="AL2341" s="3"/>
      <c r="AM2341" s="3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310"/>
    </row>
    <row r="2342" spans="1:50" s="18" customFormat="1" ht="22.5" x14ac:dyDescent="0.2">
      <c r="A2342" s="159" t="s">
        <v>1938</v>
      </c>
      <c r="B2342" s="75" t="s">
        <v>1245</v>
      </c>
      <c r="C2342" s="1"/>
      <c r="D2342" s="80"/>
      <c r="E2342" s="1"/>
      <c r="F2342" s="80"/>
      <c r="G2342" s="1"/>
      <c r="H2342" s="80"/>
      <c r="I2342" s="1"/>
      <c r="J2342" s="80"/>
      <c r="K2342" s="1"/>
      <c r="L2342" s="80"/>
      <c r="M2342" s="1"/>
      <c r="N2342" s="80"/>
      <c r="O2342" s="1"/>
      <c r="P2342" s="81"/>
      <c r="Q2342" s="86">
        <v>1920</v>
      </c>
      <c r="R2342" s="87"/>
      <c r="S2342" s="304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3"/>
      <c r="AK2342" s="3"/>
      <c r="AL2342" s="3"/>
      <c r="AM2342" s="3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310"/>
    </row>
    <row r="2343" spans="1:50" s="18" customFormat="1" ht="22.5" x14ac:dyDescent="0.2">
      <c r="A2343" s="159" t="s">
        <v>1939</v>
      </c>
      <c r="B2343" s="75" t="s">
        <v>1245</v>
      </c>
      <c r="C2343" s="1"/>
      <c r="D2343" s="80"/>
      <c r="E2343" s="1"/>
      <c r="F2343" s="80"/>
      <c r="G2343" s="1"/>
      <c r="H2343" s="80"/>
      <c r="I2343" s="1"/>
      <c r="J2343" s="80"/>
      <c r="K2343" s="1"/>
      <c r="L2343" s="80"/>
      <c r="M2343" s="1"/>
      <c r="N2343" s="80"/>
      <c r="O2343" s="1"/>
      <c r="P2343" s="81"/>
      <c r="Q2343" s="86">
        <v>12200</v>
      </c>
      <c r="R2343" s="87"/>
      <c r="S2343" s="304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3"/>
      <c r="AK2343" s="3"/>
      <c r="AL2343" s="3"/>
      <c r="AM2343" s="3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310"/>
    </row>
    <row r="2344" spans="1:50" s="18" customFormat="1" ht="22.5" x14ac:dyDescent="0.2">
      <c r="A2344" s="159" t="s">
        <v>1940</v>
      </c>
      <c r="B2344" s="75" t="s">
        <v>1245</v>
      </c>
      <c r="C2344" s="1"/>
      <c r="D2344" s="80"/>
      <c r="E2344" s="1"/>
      <c r="F2344" s="80"/>
      <c r="G2344" s="1"/>
      <c r="H2344" s="80"/>
      <c r="I2344" s="1"/>
      <c r="J2344" s="80"/>
      <c r="K2344" s="1"/>
      <c r="L2344" s="80"/>
      <c r="M2344" s="1"/>
      <c r="N2344" s="80"/>
      <c r="O2344" s="1"/>
      <c r="P2344" s="81"/>
      <c r="Q2344" s="86">
        <v>594</v>
      </c>
      <c r="R2344" s="87"/>
      <c r="S2344" s="304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3"/>
      <c r="AK2344" s="3"/>
      <c r="AL2344" s="3"/>
      <c r="AM2344" s="3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310"/>
    </row>
    <row r="2345" spans="1:50" s="18" customFormat="1" ht="22.5" x14ac:dyDescent="0.2">
      <c r="A2345" s="159" t="s">
        <v>1941</v>
      </c>
      <c r="B2345" s="75" t="s">
        <v>1245</v>
      </c>
      <c r="C2345" s="1"/>
      <c r="D2345" s="80"/>
      <c r="E2345" s="1"/>
      <c r="F2345" s="80"/>
      <c r="G2345" s="1"/>
      <c r="H2345" s="80"/>
      <c r="I2345" s="1"/>
      <c r="J2345" s="80"/>
      <c r="K2345" s="1"/>
      <c r="L2345" s="80"/>
      <c r="M2345" s="1"/>
      <c r="N2345" s="80"/>
      <c r="O2345" s="1"/>
      <c r="P2345" s="81"/>
      <c r="Q2345" s="86">
        <v>420</v>
      </c>
      <c r="R2345" s="87"/>
      <c r="S2345" s="304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3"/>
      <c r="AK2345" s="3"/>
      <c r="AL2345" s="3"/>
      <c r="AM2345" s="3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310"/>
    </row>
    <row r="2346" spans="1:50" s="18" customFormat="1" ht="22.5" x14ac:dyDescent="0.2">
      <c r="A2346" s="159" t="s">
        <v>1942</v>
      </c>
      <c r="B2346" s="75" t="s">
        <v>1245</v>
      </c>
      <c r="C2346" s="1"/>
      <c r="D2346" s="80"/>
      <c r="E2346" s="1"/>
      <c r="F2346" s="80"/>
      <c r="G2346" s="1"/>
      <c r="H2346" s="80"/>
      <c r="I2346" s="1"/>
      <c r="J2346" s="80"/>
      <c r="K2346" s="1"/>
      <c r="L2346" s="80"/>
      <c r="M2346" s="1"/>
      <c r="N2346" s="80"/>
      <c r="O2346" s="1"/>
      <c r="P2346" s="81"/>
      <c r="Q2346" s="86">
        <v>6000</v>
      </c>
      <c r="R2346" s="87"/>
      <c r="S2346" s="304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3"/>
      <c r="AK2346" s="3"/>
      <c r="AL2346" s="3"/>
      <c r="AM2346" s="3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310"/>
    </row>
    <row r="2347" spans="1:50" s="18" customFormat="1" ht="22.5" x14ac:dyDescent="0.2">
      <c r="A2347" s="159" t="s">
        <v>1943</v>
      </c>
      <c r="B2347" s="75" t="s">
        <v>1245</v>
      </c>
      <c r="C2347" s="1"/>
      <c r="D2347" s="80"/>
      <c r="E2347" s="1"/>
      <c r="F2347" s="80"/>
      <c r="G2347" s="1"/>
      <c r="H2347" s="80"/>
      <c r="I2347" s="1"/>
      <c r="J2347" s="80"/>
      <c r="K2347" s="1"/>
      <c r="L2347" s="80"/>
      <c r="M2347" s="1"/>
      <c r="N2347" s="80"/>
      <c r="O2347" s="1"/>
      <c r="P2347" s="81"/>
      <c r="Q2347" s="86">
        <v>10780</v>
      </c>
      <c r="R2347" s="87"/>
      <c r="S2347" s="304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3"/>
      <c r="AK2347" s="3"/>
      <c r="AL2347" s="3"/>
      <c r="AM2347" s="3"/>
      <c r="AN2347" s="1"/>
      <c r="AO2347" s="1"/>
      <c r="AP2347" s="1"/>
      <c r="AQ2347" s="1"/>
      <c r="AR2347" s="1"/>
      <c r="AS2347" s="1"/>
      <c r="AT2347" s="1"/>
      <c r="AU2347" s="1"/>
      <c r="AV2347" s="1"/>
      <c r="AW2347" s="1"/>
      <c r="AX2347" s="310"/>
    </row>
    <row r="2348" spans="1:50" s="18" customFormat="1" ht="22.5" x14ac:dyDescent="0.2">
      <c r="A2348" s="159" t="s">
        <v>1944</v>
      </c>
      <c r="B2348" s="75" t="s">
        <v>1245</v>
      </c>
      <c r="C2348" s="1"/>
      <c r="D2348" s="80"/>
      <c r="E2348" s="1"/>
      <c r="F2348" s="80"/>
      <c r="G2348" s="1"/>
      <c r="H2348" s="80"/>
      <c r="I2348" s="1"/>
      <c r="J2348" s="80"/>
      <c r="K2348" s="1"/>
      <c r="L2348" s="80"/>
      <c r="M2348" s="1"/>
      <c r="N2348" s="80"/>
      <c r="O2348" s="1"/>
      <c r="P2348" s="81"/>
      <c r="Q2348" s="86">
        <v>1324.4</v>
      </c>
      <c r="R2348" s="87"/>
      <c r="S2348" s="304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3"/>
      <c r="AK2348" s="3"/>
      <c r="AL2348" s="3"/>
      <c r="AM2348" s="3"/>
      <c r="AN2348" s="1"/>
      <c r="AO2348" s="1"/>
      <c r="AP2348" s="1"/>
      <c r="AQ2348" s="1"/>
      <c r="AR2348" s="1"/>
      <c r="AS2348" s="1"/>
      <c r="AT2348" s="1"/>
      <c r="AU2348" s="1"/>
      <c r="AV2348" s="1"/>
      <c r="AW2348" s="1"/>
      <c r="AX2348" s="310"/>
    </row>
    <row r="2349" spans="1:50" s="18" customFormat="1" ht="22.5" x14ac:dyDescent="0.2">
      <c r="A2349" s="159" t="s">
        <v>1945</v>
      </c>
      <c r="B2349" s="75" t="s">
        <v>1245</v>
      </c>
      <c r="C2349" s="1"/>
      <c r="D2349" s="80"/>
      <c r="E2349" s="1"/>
      <c r="F2349" s="80"/>
      <c r="G2349" s="1"/>
      <c r="H2349" s="80"/>
      <c r="I2349" s="1"/>
      <c r="J2349" s="80"/>
      <c r="K2349" s="1"/>
      <c r="L2349" s="80"/>
      <c r="M2349" s="1"/>
      <c r="N2349" s="80"/>
      <c r="O2349" s="1"/>
      <c r="P2349" s="81"/>
      <c r="Q2349" s="86">
        <v>240.79999999999998</v>
      </c>
      <c r="R2349" s="87"/>
      <c r="S2349" s="304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3"/>
      <c r="AK2349" s="3"/>
      <c r="AL2349" s="3"/>
      <c r="AM2349" s="3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310"/>
    </row>
    <row r="2350" spans="1:50" s="18" customFormat="1" ht="22.5" x14ac:dyDescent="0.2">
      <c r="A2350" s="159" t="s">
        <v>1946</v>
      </c>
      <c r="B2350" s="75" t="s">
        <v>1245</v>
      </c>
      <c r="C2350" s="1"/>
      <c r="D2350" s="80"/>
      <c r="E2350" s="1"/>
      <c r="F2350" s="80"/>
      <c r="G2350" s="1"/>
      <c r="H2350" s="80"/>
      <c r="I2350" s="1"/>
      <c r="J2350" s="80"/>
      <c r="K2350" s="1"/>
      <c r="L2350" s="80"/>
      <c r="M2350" s="1"/>
      <c r="N2350" s="80"/>
      <c r="O2350" s="1"/>
      <c r="P2350" s="81"/>
      <c r="Q2350" s="86">
        <v>2069.1999999999998</v>
      </c>
      <c r="R2350" s="87"/>
      <c r="S2350" s="304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3"/>
      <c r="AK2350" s="3"/>
      <c r="AL2350" s="3"/>
      <c r="AM2350" s="3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310"/>
    </row>
    <row r="2351" spans="1:50" s="18" customFormat="1" ht="22.5" x14ac:dyDescent="0.2">
      <c r="A2351" s="159" t="s">
        <v>1947</v>
      </c>
      <c r="B2351" s="75" t="s">
        <v>1245</v>
      </c>
      <c r="C2351" s="1"/>
      <c r="D2351" s="80"/>
      <c r="E2351" s="1"/>
      <c r="F2351" s="80"/>
      <c r="G2351" s="1"/>
      <c r="H2351" s="80"/>
      <c r="I2351" s="1"/>
      <c r="J2351" s="80"/>
      <c r="K2351" s="1"/>
      <c r="L2351" s="80"/>
      <c r="M2351" s="1"/>
      <c r="N2351" s="80"/>
      <c r="O2351" s="1"/>
      <c r="P2351" s="81"/>
      <c r="Q2351" s="86">
        <v>700.8</v>
      </c>
      <c r="R2351" s="87"/>
      <c r="S2351" s="304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3"/>
      <c r="AK2351" s="3"/>
      <c r="AL2351" s="3"/>
      <c r="AM2351" s="3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310"/>
    </row>
    <row r="2352" spans="1:50" s="18" customFormat="1" ht="22.5" x14ac:dyDescent="0.2">
      <c r="A2352" s="159" t="s">
        <v>1948</v>
      </c>
      <c r="B2352" s="75" t="s">
        <v>1245</v>
      </c>
      <c r="C2352" s="1"/>
      <c r="D2352" s="80"/>
      <c r="E2352" s="1"/>
      <c r="F2352" s="80"/>
      <c r="G2352" s="1"/>
      <c r="H2352" s="80"/>
      <c r="I2352" s="1"/>
      <c r="J2352" s="80"/>
      <c r="K2352" s="1"/>
      <c r="L2352" s="80"/>
      <c r="M2352" s="1"/>
      <c r="N2352" s="80"/>
      <c r="O2352" s="1"/>
      <c r="P2352" s="81"/>
      <c r="Q2352" s="86">
        <v>180</v>
      </c>
      <c r="R2352" s="87"/>
      <c r="S2352" s="304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3"/>
      <c r="AK2352" s="3"/>
      <c r="AL2352" s="3"/>
      <c r="AM2352" s="3"/>
      <c r="AN2352" s="1"/>
      <c r="AO2352" s="1"/>
      <c r="AP2352" s="1"/>
      <c r="AQ2352" s="1"/>
      <c r="AR2352" s="1"/>
      <c r="AS2352" s="1"/>
      <c r="AT2352" s="1"/>
      <c r="AU2352" s="1"/>
      <c r="AV2352" s="1"/>
      <c r="AW2352" s="1"/>
      <c r="AX2352" s="310"/>
    </row>
    <row r="2353" spans="1:50" s="18" customFormat="1" ht="22.5" x14ac:dyDescent="0.2">
      <c r="A2353" s="159" t="s">
        <v>1949</v>
      </c>
      <c r="B2353" s="75" t="s">
        <v>1245</v>
      </c>
      <c r="C2353" s="1"/>
      <c r="D2353" s="80"/>
      <c r="E2353" s="1"/>
      <c r="F2353" s="80"/>
      <c r="G2353" s="1"/>
      <c r="H2353" s="80"/>
      <c r="I2353" s="1"/>
      <c r="J2353" s="80"/>
      <c r="K2353" s="1"/>
      <c r="L2353" s="80"/>
      <c r="M2353" s="1"/>
      <c r="N2353" s="80"/>
      <c r="O2353" s="1"/>
      <c r="P2353" s="81"/>
      <c r="Q2353" s="86">
        <v>280</v>
      </c>
      <c r="R2353" s="87"/>
      <c r="S2353" s="304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3"/>
      <c r="AK2353" s="3"/>
      <c r="AL2353" s="3"/>
      <c r="AM2353" s="3"/>
      <c r="AN2353" s="1"/>
      <c r="AO2353" s="1"/>
      <c r="AP2353" s="1"/>
      <c r="AQ2353" s="1"/>
      <c r="AR2353" s="1"/>
      <c r="AS2353" s="1"/>
      <c r="AT2353" s="1"/>
      <c r="AU2353" s="1"/>
      <c r="AV2353" s="1"/>
      <c r="AW2353" s="1"/>
      <c r="AX2353" s="310"/>
    </row>
    <row r="2354" spans="1:50" s="18" customFormat="1" ht="22.5" x14ac:dyDescent="0.2">
      <c r="A2354" s="159" t="s">
        <v>1950</v>
      </c>
      <c r="B2354" s="75" t="s">
        <v>1245</v>
      </c>
      <c r="C2354" s="1"/>
      <c r="D2354" s="80"/>
      <c r="E2354" s="1"/>
      <c r="F2354" s="80"/>
      <c r="G2354" s="1"/>
      <c r="H2354" s="80"/>
      <c r="I2354" s="1"/>
      <c r="J2354" s="80"/>
      <c r="K2354" s="1"/>
      <c r="L2354" s="80"/>
      <c r="M2354" s="1"/>
      <c r="N2354" s="80"/>
      <c r="O2354" s="1"/>
      <c r="P2354" s="81"/>
      <c r="Q2354" s="86">
        <v>1583.7</v>
      </c>
      <c r="R2354" s="87"/>
      <c r="S2354" s="304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3"/>
      <c r="AK2354" s="3"/>
      <c r="AL2354" s="3"/>
      <c r="AM2354" s="3"/>
      <c r="AN2354" s="1"/>
      <c r="AO2354" s="1"/>
      <c r="AP2354" s="1"/>
      <c r="AQ2354" s="1"/>
      <c r="AR2354" s="1"/>
      <c r="AS2354" s="1"/>
      <c r="AT2354" s="1"/>
      <c r="AU2354" s="1"/>
      <c r="AV2354" s="1"/>
      <c r="AW2354" s="1"/>
      <c r="AX2354" s="310"/>
    </row>
    <row r="2355" spans="1:50" s="18" customFormat="1" ht="22.5" x14ac:dyDescent="0.2">
      <c r="A2355" s="159" t="s">
        <v>1951</v>
      </c>
      <c r="B2355" s="75" t="s">
        <v>1245</v>
      </c>
      <c r="C2355" s="1"/>
      <c r="D2355" s="80"/>
      <c r="E2355" s="1"/>
      <c r="F2355" s="80"/>
      <c r="G2355" s="1"/>
      <c r="H2355" s="80"/>
      <c r="I2355" s="1"/>
      <c r="J2355" s="80"/>
      <c r="K2355" s="1"/>
      <c r="L2355" s="80"/>
      <c r="M2355" s="1"/>
      <c r="N2355" s="80"/>
      <c r="O2355" s="1"/>
      <c r="P2355" s="81"/>
      <c r="Q2355" s="86">
        <v>1637</v>
      </c>
      <c r="R2355" s="87"/>
      <c r="S2355" s="304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3"/>
      <c r="AK2355" s="3"/>
      <c r="AL2355" s="3"/>
      <c r="AM2355" s="3"/>
      <c r="AN2355" s="1"/>
      <c r="AO2355" s="1"/>
      <c r="AP2355" s="1"/>
      <c r="AQ2355" s="1"/>
      <c r="AR2355" s="1"/>
      <c r="AS2355" s="1"/>
      <c r="AT2355" s="1"/>
      <c r="AU2355" s="1"/>
      <c r="AV2355" s="1"/>
      <c r="AW2355" s="1"/>
      <c r="AX2355" s="310"/>
    </row>
    <row r="2356" spans="1:50" s="18" customFormat="1" ht="22.5" x14ac:dyDescent="0.2">
      <c r="A2356" s="159" t="s">
        <v>1952</v>
      </c>
      <c r="B2356" s="75" t="s">
        <v>1245</v>
      </c>
      <c r="C2356" s="1"/>
      <c r="D2356" s="80"/>
      <c r="E2356" s="1"/>
      <c r="F2356" s="80"/>
      <c r="G2356" s="1"/>
      <c r="H2356" s="80"/>
      <c r="I2356" s="1"/>
      <c r="J2356" s="80"/>
      <c r="K2356" s="1"/>
      <c r="L2356" s="80"/>
      <c r="M2356" s="1"/>
      <c r="N2356" s="80"/>
      <c r="O2356" s="1"/>
      <c r="P2356" s="81"/>
      <c r="Q2356" s="86">
        <v>608.80000000000007</v>
      </c>
      <c r="R2356" s="87"/>
      <c r="S2356" s="304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3"/>
      <c r="AK2356" s="3"/>
      <c r="AL2356" s="3"/>
      <c r="AM2356" s="3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/>
      <c r="AX2356" s="310"/>
    </row>
    <row r="2357" spans="1:50" s="18" customFormat="1" ht="22.5" x14ac:dyDescent="0.2">
      <c r="A2357" s="159" t="s">
        <v>1953</v>
      </c>
      <c r="B2357" s="75" t="s">
        <v>1245</v>
      </c>
      <c r="C2357" s="1"/>
      <c r="D2357" s="80"/>
      <c r="E2357" s="1"/>
      <c r="F2357" s="80"/>
      <c r="G2357" s="1"/>
      <c r="H2357" s="80"/>
      <c r="I2357" s="1"/>
      <c r="J2357" s="80"/>
      <c r="K2357" s="1"/>
      <c r="L2357" s="80"/>
      <c r="M2357" s="1"/>
      <c r="N2357" s="80"/>
      <c r="O2357" s="1"/>
      <c r="P2357" s="81"/>
      <c r="Q2357" s="86">
        <v>323.39999999999998</v>
      </c>
      <c r="R2357" s="87"/>
      <c r="S2357" s="304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3"/>
      <c r="AK2357" s="3"/>
      <c r="AL2357" s="3"/>
      <c r="AM2357" s="3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310"/>
    </row>
    <row r="2358" spans="1:50" s="18" customFormat="1" ht="22.5" x14ac:dyDescent="0.2">
      <c r="A2358" s="159" t="s">
        <v>1954</v>
      </c>
      <c r="B2358" s="75" t="s">
        <v>1245</v>
      </c>
      <c r="C2358" s="1"/>
      <c r="D2358" s="80"/>
      <c r="E2358" s="1"/>
      <c r="F2358" s="80"/>
      <c r="G2358" s="1"/>
      <c r="H2358" s="80"/>
      <c r="I2358" s="1"/>
      <c r="J2358" s="80"/>
      <c r="K2358" s="1"/>
      <c r="L2358" s="80"/>
      <c r="M2358" s="1"/>
      <c r="N2358" s="80"/>
      <c r="O2358" s="1"/>
      <c r="P2358" s="81"/>
      <c r="Q2358" s="86">
        <v>1804</v>
      </c>
      <c r="R2358" s="87"/>
      <c r="S2358" s="304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3"/>
      <c r="AK2358" s="3"/>
      <c r="AL2358" s="3"/>
      <c r="AM2358" s="3"/>
      <c r="AN2358" s="1"/>
      <c r="AO2358" s="1"/>
      <c r="AP2358" s="1"/>
      <c r="AQ2358" s="1"/>
      <c r="AR2358" s="1"/>
      <c r="AS2358" s="1"/>
      <c r="AT2358" s="1"/>
      <c r="AU2358" s="1"/>
      <c r="AV2358" s="1"/>
      <c r="AW2358" s="1"/>
      <c r="AX2358" s="310"/>
    </row>
    <row r="2359" spans="1:50" s="18" customFormat="1" ht="22.5" x14ac:dyDescent="0.2">
      <c r="A2359" s="159" t="s">
        <v>1955</v>
      </c>
      <c r="B2359" s="75" t="s">
        <v>1245</v>
      </c>
      <c r="C2359" s="1"/>
      <c r="D2359" s="80"/>
      <c r="E2359" s="1"/>
      <c r="F2359" s="80"/>
      <c r="G2359" s="1"/>
      <c r="H2359" s="80"/>
      <c r="I2359" s="1"/>
      <c r="J2359" s="80"/>
      <c r="K2359" s="1"/>
      <c r="L2359" s="80"/>
      <c r="M2359" s="1"/>
      <c r="N2359" s="80"/>
      <c r="O2359" s="1"/>
      <c r="P2359" s="81"/>
      <c r="Q2359" s="86">
        <v>1804</v>
      </c>
      <c r="R2359" s="87"/>
      <c r="S2359" s="304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3"/>
      <c r="AK2359" s="3"/>
      <c r="AL2359" s="3"/>
      <c r="AM2359" s="3"/>
      <c r="AN2359" s="1"/>
      <c r="AO2359" s="1"/>
      <c r="AP2359" s="1"/>
      <c r="AQ2359" s="1"/>
      <c r="AR2359" s="1"/>
      <c r="AS2359" s="1"/>
      <c r="AT2359" s="1"/>
      <c r="AU2359" s="1"/>
      <c r="AV2359" s="1"/>
      <c r="AW2359" s="1"/>
      <c r="AX2359" s="310"/>
    </row>
    <row r="2360" spans="1:50" s="18" customFormat="1" ht="22.5" x14ac:dyDescent="0.2">
      <c r="A2360" s="159" t="s">
        <v>1956</v>
      </c>
      <c r="B2360" s="75" t="s">
        <v>1245</v>
      </c>
      <c r="C2360" s="1"/>
      <c r="D2360" s="80"/>
      <c r="E2360" s="1"/>
      <c r="F2360" s="80"/>
      <c r="G2360" s="1"/>
      <c r="H2360" s="80"/>
      <c r="I2360" s="1"/>
      <c r="J2360" s="80"/>
      <c r="K2360" s="1"/>
      <c r="L2360" s="80"/>
      <c r="M2360" s="1"/>
      <c r="N2360" s="80"/>
      <c r="O2360" s="1"/>
      <c r="P2360" s="81"/>
      <c r="Q2360" s="86">
        <v>1289.5</v>
      </c>
      <c r="R2360" s="87"/>
      <c r="S2360" s="304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3"/>
      <c r="AK2360" s="3"/>
      <c r="AL2360" s="3"/>
      <c r="AM2360" s="3"/>
      <c r="AN2360" s="1"/>
      <c r="AO2360" s="1"/>
      <c r="AP2360" s="1"/>
      <c r="AQ2360" s="1"/>
      <c r="AR2360" s="1"/>
      <c r="AS2360" s="1"/>
      <c r="AT2360" s="1"/>
      <c r="AU2360" s="1"/>
      <c r="AV2360" s="1"/>
      <c r="AW2360" s="1"/>
      <c r="AX2360" s="310"/>
    </row>
    <row r="2361" spans="1:50" s="18" customFormat="1" ht="22.5" x14ac:dyDescent="0.2">
      <c r="A2361" s="159" t="s">
        <v>1957</v>
      </c>
      <c r="B2361" s="75" t="s">
        <v>1245</v>
      </c>
      <c r="C2361" s="1"/>
      <c r="D2361" s="80"/>
      <c r="E2361" s="1"/>
      <c r="F2361" s="80"/>
      <c r="G2361" s="1"/>
      <c r="H2361" s="80"/>
      <c r="I2361" s="1"/>
      <c r="J2361" s="80"/>
      <c r="K2361" s="1"/>
      <c r="L2361" s="80"/>
      <c r="M2361" s="1"/>
      <c r="N2361" s="80"/>
      <c r="O2361" s="1"/>
      <c r="P2361" s="81"/>
      <c r="Q2361" s="86">
        <v>3490</v>
      </c>
      <c r="R2361" s="87"/>
      <c r="S2361" s="304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3"/>
      <c r="AK2361" s="3"/>
      <c r="AL2361" s="3"/>
      <c r="AM2361" s="3"/>
      <c r="AN2361" s="1"/>
      <c r="AO2361" s="1"/>
      <c r="AP2361" s="1"/>
      <c r="AQ2361" s="1"/>
      <c r="AR2361" s="1"/>
      <c r="AS2361" s="1"/>
      <c r="AT2361" s="1"/>
      <c r="AU2361" s="1"/>
      <c r="AV2361" s="1"/>
      <c r="AW2361" s="1"/>
      <c r="AX2361" s="310"/>
    </row>
    <row r="2362" spans="1:50" s="18" customFormat="1" ht="22.5" x14ac:dyDescent="0.2">
      <c r="A2362" s="159" t="s">
        <v>1958</v>
      </c>
      <c r="B2362" s="75" t="s">
        <v>1245</v>
      </c>
      <c r="C2362" s="1"/>
      <c r="D2362" s="80"/>
      <c r="E2362" s="1"/>
      <c r="F2362" s="80"/>
      <c r="G2362" s="1"/>
      <c r="H2362" s="80"/>
      <c r="I2362" s="1"/>
      <c r="J2362" s="80"/>
      <c r="K2362" s="1"/>
      <c r="L2362" s="80"/>
      <c r="M2362" s="1"/>
      <c r="N2362" s="80"/>
      <c r="O2362" s="1"/>
      <c r="P2362" s="81"/>
      <c r="Q2362" s="86">
        <v>2494.7999999999997</v>
      </c>
      <c r="R2362" s="87"/>
      <c r="S2362" s="304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3"/>
      <c r="AK2362" s="3"/>
      <c r="AL2362" s="3"/>
      <c r="AM2362" s="3"/>
      <c r="AN2362" s="1"/>
      <c r="AO2362" s="1"/>
      <c r="AP2362" s="1"/>
      <c r="AQ2362" s="1"/>
      <c r="AR2362" s="1"/>
      <c r="AS2362" s="1"/>
      <c r="AT2362" s="1"/>
      <c r="AU2362" s="1"/>
      <c r="AV2362" s="1"/>
      <c r="AW2362" s="1"/>
      <c r="AX2362" s="310"/>
    </row>
    <row r="2363" spans="1:50" s="18" customFormat="1" ht="22.5" x14ac:dyDescent="0.2">
      <c r="A2363" s="159" t="s">
        <v>1959</v>
      </c>
      <c r="B2363" s="75" t="s">
        <v>1245</v>
      </c>
      <c r="C2363" s="1"/>
      <c r="D2363" s="80"/>
      <c r="E2363" s="1"/>
      <c r="F2363" s="80"/>
      <c r="G2363" s="1"/>
      <c r="H2363" s="80"/>
      <c r="I2363" s="1"/>
      <c r="J2363" s="80"/>
      <c r="K2363" s="1"/>
      <c r="L2363" s="80"/>
      <c r="M2363" s="1"/>
      <c r="N2363" s="80"/>
      <c r="O2363" s="1"/>
      <c r="P2363" s="81"/>
      <c r="Q2363" s="86">
        <v>1425.6000000000001</v>
      </c>
      <c r="R2363" s="87"/>
      <c r="S2363" s="304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3"/>
      <c r="AK2363" s="3"/>
      <c r="AL2363" s="3"/>
      <c r="AM2363" s="3"/>
      <c r="AN2363" s="1"/>
      <c r="AO2363" s="1"/>
      <c r="AP2363" s="1"/>
      <c r="AQ2363" s="1"/>
      <c r="AR2363" s="1"/>
      <c r="AS2363" s="1"/>
      <c r="AT2363" s="1"/>
      <c r="AU2363" s="1"/>
      <c r="AV2363" s="1"/>
      <c r="AW2363" s="1"/>
      <c r="AX2363" s="310"/>
    </row>
    <row r="2364" spans="1:50" s="18" customFormat="1" ht="22.5" x14ac:dyDescent="0.2">
      <c r="A2364" s="159" t="s">
        <v>1960</v>
      </c>
      <c r="B2364" s="75" t="s">
        <v>1245</v>
      </c>
      <c r="C2364" s="1"/>
      <c r="D2364" s="80"/>
      <c r="E2364" s="1"/>
      <c r="F2364" s="80"/>
      <c r="G2364" s="1"/>
      <c r="H2364" s="80"/>
      <c r="I2364" s="1"/>
      <c r="J2364" s="80"/>
      <c r="K2364" s="1"/>
      <c r="L2364" s="80"/>
      <c r="M2364" s="1"/>
      <c r="N2364" s="80"/>
      <c r="O2364" s="1"/>
      <c r="P2364" s="81"/>
      <c r="Q2364" s="86">
        <v>2025</v>
      </c>
      <c r="R2364" s="87"/>
      <c r="S2364" s="304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3"/>
      <c r="AK2364" s="3"/>
      <c r="AL2364" s="3"/>
      <c r="AM2364" s="3"/>
      <c r="AN2364" s="1"/>
      <c r="AO2364" s="1"/>
      <c r="AP2364" s="1"/>
      <c r="AQ2364" s="1"/>
      <c r="AR2364" s="1"/>
      <c r="AS2364" s="1"/>
      <c r="AT2364" s="1"/>
      <c r="AU2364" s="1"/>
      <c r="AV2364" s="1"/>
      <c r="AW2364" s="1"/>
      <c r="AX2364" s="310"/>
    </row>
    <row r="2365" spans="1:50" s="18" customFormat="1" ht="22.5" x14ac:dyDescent="0.2">
      <c r="A2365" s="159" t="s">
        <v>1961</v>
      </c>
      <c r="B2365" s="75" t="s">
        <v>1245</v>
      </c>
      <c r="C2365" s="1"/>
      <c r="D2365" s="80"/>
      <c r="E2365" s="1"/>
      <c r="F2365" s="80"/>
      <c r="G2365" s="1"/>
      <c r="H2365" s="80"/>
      <c r="I2365" s="1"/>
      <c r="J2365" s="80"/>
      <c r="K2365" s="1"/>
      <c r="L2365" s="80"/>
      <c r="M2365" s="1"/>
      <c r="N2365" s="80"/>
      <c r="O2365" s="1"/>
      <c r="P2365" s="81"/>
      <c r="Q2365" s="86">
        <v>3190</v>
      </c>
      <c r="R2365" s="87"/>
      <c r="S2365" s="304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3"/>
      <c r="AK2365" s="3"/>
      <c r="AL2365" s="3"/>
      <c r="AM2365" s="3"/>
      <c r="AN2365" s="1"/>
      <c r="AO2365" s="1"/>
      <c r="AP2365" s="1"/>
      <c r="AQ2365" s="1"/>
      <c r="AR2365" s="1"/>
      <c r="AS2365" s="1"/>
      <c r="AT2365" s="1"/>
      <c r="AU2365" s="1"/>
      <c r="AV2365" s="1"/>
      <c r="AW2365" s="1"/>
      <c r="AX2365" s="310"/>
    </row>
    <row r="2366" spans="1:50" s="18" customFormat="1" ht="22.5" x14ac:dyDescent="0.2">
      <c r="A2366" s="159" t="s">
        <v>1962</v>
      </c>
      <c r="B2366" s="75" t="s">
        <v>1245</v>
      </c>
      <c r="C2366" s="1"/>
      <c r="D2366" s="80"/>
      <c r="E2366" s="1"/>
      <c r="F2366" s="80"/>
      <c r="G2366" s="1"/>
      <c r="H2366" s="80"/>
      <c r="I2366" s="1"/>
      <c r="J2366" s="80"/>
      <c r="K2366" s="1"/>
      <c r="L2366" s="80"/>
      <c r="M2366" s="1"/>
      <c r="N2366" s="80"/>
      <c r="O2366" s="1"/>
      <c r="P2366" s="81"/>
      <c r="Q2366" s="86">
        <v>6800.64</v>
      </c>
      <c r="R2366" s="87"/>
      <c r="S2366" s="304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3"/>
      <c r="AK2366" s="3"/>
      <c r="AL2366" s="3"/>
      <c r="AM2366" s="3"/>
      <c r="AN2366" s="1"/>
      <c r="AO2366" s="1"/>
      <c r="AP2366" s="1"/>
      <c r="AQ2366" s="1"/>
      <c r="AR2366" s="1"/>
      <c r="AS2366" s="1"/>
      <c r="AT2366" s="1"/>
      <c r="AU2366" s="1"/>
      <c r="AV2366" s="1"/>
      <c r="AW2366" s="1"/>
      <c r="AX2366" s="310"/>
    </row>
    <row r="2367" spans="1:50" s="18" customFormat="1" ht="22.5" x14ac:dyDescent="0.2">
      <c r="A2367" s="159" t="s">
        <v>1963</v>
      </c>
      <c r="B2367" s="75" t="s">
        <v>1245</v>
      </c>
      <c r="C2367" s="1"/>
      <c r="D2367" s="80"/>
      <c r="E2367" s="1"/>
      <c r="F2367" s="80"/>
      <c r="G2367" s="1"/>
      <c r="H2367" s="80"/>
      <c r="I2367" s="1"/>
      <c r="J2367" s="80"/>
      <c r="K2367" s="1"/>
      <c r="L2367" s="80"/>
      <c r="M2367" s="1"/>
      <c r="N2367" s="80"/>
      <c r="O2367" s="1"/>
      <c r="P2367" s="81"/>
      <c r="Q2367" s="86">
        <v>2680.8</v>
      </c>
      <c r="R2367" s="87"/>
      <c r="S2367" s="304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3"/>
      <c r="AK2367" s="3"/>
      <c r="AL2367" s="3"/>
      <c r="AM2367" s="3"/>
      <c r="AN2367" s="1"/>
      <c r="AO2367" s="1"/>
      <c r="AP2367" s="1"/>
      <c r="AQ2367" s="1"/>
      <c r="AR2367" s="1"/>
      <c r="AS2367" s="1"/>
      <c r="AT2367" s="1"/>
      <c r="AU2367" s="1"/>
      <c r="AV2367" s="1"/>
      <c r="AW2367" s="1"/>
      <c r="AX2367" s="310"/>
    </row>
    <row r="2368" spans="1:50" s="18" customFormat="1" ht="22.5" x14ac:dyDescent="0.2">
      <c r="A2368" s="159" t="s">
        <v>1964</v>
      </c>
      <c r="B2368" s="75" t="s">
        <v>1245</v>
      </c>
      <c r="C2368" s="1"/>
      <c r="D2368" s="80"/>
      <c r="E2368" s="1"/>
      <c r="F2368" s="80"/>
      <c r="G2368" s="1"/>
      <c r="H2368" s="80"/>
      <c r="I2368" s="1"/>
      <c r="J2368" s="80"/>
      <c r="K2368" s="1"/>
      <c r="L2368" s="80"/>
      <c r="M2368" s="1"/>
      <c r="N2368" s="80"/>
      <c r="O2368" s="1"/>
      <c r="P2368" s="81"/>
      <c r="Q2368" s="86">
        <v>1804</v>
      </c>
      <c r="R2368" s="87"/>
      <c r="S2368" s="304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3"/>
      <c r="AK2368" s="3"/>
      <c r="AL2368" s="3"/>
      <c r="AM2368" s="3"/>
      <c r="AN2368" s="1"/>
      <c r="AO2368" s="1"/>
      <c r="AP2368" s="1"/>
      <c r="AQ2368" s="1"/>
      <c r="AR2368" s="1"/>
      <c r="AS2368" s="1"/>
      <c r="AT2368" s="1"/>
      <c r="AU2368" s="1"/>
      <c r="AV2368" s="1"/>
      <c r="AW2368" s="1"/>
      <c r="AX2368" s="310"/>
    </row>
    <row r="2369" spans="1:50" s="18" customFormat="1" ht="22.5" x14ac:dyDescent="0.2">
      <c r="A2369" s="159" t="s">
        <v>1965</v>
      </c>
      <c r="B2369" s="75" t="s">
        <v>1245</v>
      </c>
      <c r="C2369" s="1"/>
      <c r="D2369" s="80"/>
      <c r="E2369" s="1"/>
      <c r="F2369" s="80"/>
      <c r="G2369" s="1"/>
      <c r="H2369" s="80"/>
      <c r="I2369" s="1"/>
      <c r="J2369" s="80"/>
      <c r="K2369" s="1"/>
      <c r="L2369" s="80"/>
      <c r="M2369" s="1"/>
      <c r="N2369" s="80"/>
      <c r="O2369" s="1"/>
      <c r="P2369" s="81"/>
      <c r="Q2369" s="86">
        <v>1791.6</v>
      </c>
      <c r="R2369" s="87"/>
      <c r="S2369" s="304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3"/>
      <c r="AK2369" s="3"/>
      <c r="AL2369" s="3"/>
      <c r="AM2369" s="3"/>
      <c r="AN2369" s="1"/>
      <c r="AO2369" s="1"/>
      <c r="AP2369" s="1"/>
      <c r="AQ2369" s="1"/>
      <c r="AR2369" s="1"/>
      <c r="AS2369" s="1"/>
      <c r="AT2369" s="1"/>
      <c r="AU2369" s="1"/>
      <c r="AV2369" s="1"/>
      <c r="AW2369" s="1"/>
      <c r="AX2369" s="310"/>
    </row>
    <row r="2370" spans="1:50" s="18" customFormat="1" ht="22.5" x14ac:dyDescent="0.2">
      <c r="A2370" s="159" t="s">
        <v>1966</v>
      </c>
      <c r="B2370" s="75" t="s">
        <v>1245</v>
      </c>
      <c r="C2370" s="1"/>
      <c r="D2370" s="80"/>
      <c r="E2370" s="1"/>
      <c r="F2370" s="80"/>
      <c r="G2370" s="1"/>
      <c r="H2370" s="80"/>
      <c r="I2370" s="1"/>
      <c r="J2370" s="80"/>
      <c r="K2370" s="1"/>
      <c r="L2370" s="80"/>
      <c r="M2370" s="1"/>
      <c r="N2370" s="80"/>
      <c r="O2370" s="1"/>
      <c r="P2370" s="81"/>
      <c r="Q2370" s="86">
        <v>17199</v>
      </c>
      <c r="R2370" s="87"/>
      <c r="S2370" s="304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3"/>
      <c r="AK2370" s="3"/>
      <c r="AL2370" s="3"/>
      <c r="AM2370" s="3"/>
      <c r="AN2370" s="1"/>
      <c r="AO2370" s="1"/>
      <c r="AP2370" s="1"/>
      <c r="AQ2370" s="1"/>
      <c r="AR2370" s="1"/>
      <c r="AS2370" s="1"/>
      <c r="AT2370" s="1"/>
      <c r="AU2370" s="1"/>
      <c r="AV2370" s="1"/>
      <c r="AW2370" s="1"/>
      <c r="AX2370" s="310"/>
    </row>
    <row r="2371" spans="1:50" s="18" customFormat="1" ht="22.5" x14ac:dyDescent="0.2">
      <c r="A2371" s="159" t="s">
        <v>1967</v>
      </c>
      <c r="B2371" s="75" t="s">
        <v>1245</v>
      </c>
      <c r="C2371" s="1"/>
      <c r="D2371" s="80"/>
      <c r="E2371" s="1"/>
      <c r="F2371" s="80"/>
      <c r="G2371" s="1"/>
      <c r="H2371" s="80"/>
      <c r="I2371" s="1"/>
      <c r="J2371" s="80"/>
      <c r="K2371" s="1"/>
      <c r="L2371" s="80"/>
      <c r="M2371" s="1"/>
      <c r="N2371" s="80"/>
      <c r="O2371" s="1"/>
      <c r="P2371" s="81"/>
      <c r="Q2371" s="86">
        <v>4500</v>
      </c>
      <c r="R2371" s="87"/>
      <c r="S2371" s="304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3"/>
      <c r="AK2371" s="3"/>
      <c r="AL2371" s="3"/>
      <c r="AM2371" s="3"/>
      <c r="AN2371" s="1"/>
      <c r="AO2371" s="1"/>
      <c r="AP2371" s="1"/>
      <c r="AQ2371" s="1"/>
      <c r="AR2371" s="1"/>
      <c r="AS2371" s="1"/>
      <c r="AT2371" s="1"/>
      <c r="AU2371" s="1"/>
      <c r="AV2371" s="1"/>
      <c r="AW2371" s="1"/>
      <c r="AX2371" s="310"/>
    </row>
    <row r="2372" spans="1:50" s="18" customFormat="1" ht="22.5" x14ac:dyDescent="0.2">
      <c r="A2372" s="159" t="s">
        <v>1968</v>
      </c>
      <c r="B2372" s="75" t="s">
        <v>1245</v>
      </c>
      <c r="C2372" s="1"/>
      <c r="D2372" s="80"/>
      <c r="E2372" s="1"/>
      <c r="F2372" s="80"/>
      <c r="G2372" s="1"/>
      <c r="H2372" s="80"/>
      <c r="I2372" s="1"/>
      <c r="J2372" s="80"/>
      <c r="K2372" s="1"/>
      <c r="L2372" s="80"/>
      <c r="M2372" s="1"/>
      <c r="N2372" s="80"/>
      <c r="O2372" s="1"/>
      <c r="P2372" s="81"/>
      <c r="Q2372" s="86">
        <v>3786.8</v>
      </c>
      <c r="R2372" s="87"/>
      <c r="S2372" s="304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3"/>
      <c r="AK2372" s="3"/>
      <c r="AL2372" s="3"/>
      <c r="AM2372" s="3"/>
      <c r="AN2372" s="1"/>
      <c r="AO2372" s="1"/>
      <c r="AP2372" s="1"/>
      <c r="AQ2372" s="1"/>
      <c r="AR2372" s="1"/>
      <c r="AS2372" s="1"/>
      <c r="AT2372" s="1"/>
      <c r="AU2372" s="1"/>
      <c r="AV2372" s="1"/>
      <c r="AW2372" s="1"/>
      <c r="AX2372" s="310"/>
    </row>
    <row r="2373" spans="1:50" s="18" customFormat="1" ht="22.5" x14ac:dyDescent="0.2">
      <c r="A2373" s="159" t="s">
        <v>1969</v>
      </c>
      <c r="B2373" s="75" t="s">
        <v>1245</v>
      </c>
      <c r="C2373" s="1"/>
      <c r="D2373" s="80"/>
      <c r="E2373" s="1"/>
      <c r="F2373" s="80"/>
      <c r="G2373" s="1"/>
      <c r="H2373" s="80"/>
      <c r="I2373" s="1"/>
      <c r="J2373" s="80"/>
      <c r="K2373" s="1"/>
      <c r="L2373" s="80"/>
      <c r="M2373" s="1"/>
      <c r="N2373" s="80"/>
      <c r="O2373" s="1"/>
      <c r="P2373" s="81"/>
      <c r="Q2373" s="86">
        <v>307.10000000000002</v>
      </c>
      <c r="R2373" s="87"/>
      <c r="S2373" s="304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3"/>
      <c r="AK2373" s="3"/>
      <c r="AL2373" s="3"/>
      <c r="AM2373" s="3"/>
      <c r="AN2373" s="1"/>
      <c r="AO2373" s="1"/>
      <c r="AP2373" s="1"/>
      <c r="AQ2373" s="1"/>
      <c r="AR2373" s="1"/>
      <c r="AS2373" s="1"/>
      <c r="AT2373" s="1"/>
      <c r="AU2373" s="1"/>
      <c r="AV2373" s="1"/>
      <c r="AW2373" s="1"/>
      <c r="AX2373" s="310"/>
    </row>
    <row r="2374" spans="1:50" s="18" customFormat="1" ht="22.5" x14ac:dyDescent="0.2">
      <c r="A2374" s="159" t="s">
        <v>1970</v>
      </c>
      <c r="B2374" s="75" t="s">
        <v>1245</v>
      </c>
      <c r="C2374" s="1"/>
      <c r="D2374" s="80"/>
      <c r="E2374" s="1"/>
      <c r="F2374" s="80"/>
      <c r="G2374" s="1"/>
      <c r="H2374" s="80"/>
      <c r="I2374" s="1"/>
      <c r="J2374" s="80"/>
      <c r="K2374" s="1"/>
      <c r="L2374" s="80"/>
      <c r="M2374" s="1"/>
      <c r="N2374" s="80"/>
      <c r="O2374" s="1"/>
      <c r="P2374" s="81"/>
      <c r="Q2374" s="86">
        <v>216.20000000000002</v>
      </c>
      <c r="R2374" s="87"/>
      <c r="S2374" s="304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3"/>
      <c r="AK2374" s="3"/>
      <c r="AL2374" s="3"/>
      <c r="AM2374" s="3"/>
      <c r="AN2374" s="1"/>
      <c r="AO2374" s="1"/>
      <c r="AP2374" s="1"/>
      <c r="AQ2374" s="1"/>
      <c r="AR2374" s="1"/>
      <c r="AS2374" s="1"/>
      <c r="AT2374" s="1"/>
      <c r="AU2374" s="1"/>
      <c r="AV2374" s="1"/>
      <c r="AW2374" s="1"/>
      <c r="AX2374" s="310"/>
    </row>
    <row r="2375" spans="1:50" s="18" customFormat="1" ht="22.5" x14ac:dyDescent="0.2">
      <c r="A2375" s="159" t="s">
        <v>1971</v>
      </c>
      <c r="B2375" s="75" t="s">
        <v>1245</v>
      </c>
      <c r="C2375" s="1"/>
      <c r="D2375" s="80"/>
      <c r="E2375" s="1"/>
      <c r="F2375" s="80"/>
      <c r="G2375" s="1"/>
      <c r="H2375" s="80"/>
      <c r="I2375" s="1"/>
      <c r="J2375" s="80"/>
      <c r="K2375" s="1"/>
      <c r="L2375" s="80"/>
      <c r="M2375" s="1"/>
      <c r="N2375" s="80"/>
      <c r="O2375" s="1"/>
      <c r="P2375" s="81"/>
      <c r="Q2375" s="86">
        <v>494.20000000000005</v>
      </c>
      <c r="R2375" s="87"/>
      <c r="S2375" s="304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3"/>
      <c r="AK2375" s="3"/>
      <c r="AL2375" s="3"/>
      <c r="AM2375" s="3"/>
      <c r="AN2375" s="1"/>
      <c r="AO2375" s="1"/>
      <c r="AP2375" s="1"/>
      <c r="AQ2375" s="1"/>
      <c r="AR2375" s="1"/>
      <c r="AS2375" s="1"/>
      <c r="AT2375" s="1"/>
      <c r="AU2375" s="1"/>
      <c r="AV2375" s="1"/>
      <c r="AW2375" s="1"/>
      <c r="AX2375" s="310"/>
    </row>
    <row r="2376" spans="1:50" s="18" customFormat="1" ht="22.5" x14ac:dyDescent="0.2">
      <c r="A2376" s="159" t="s">
        <v>1972</v>
      </c>
      <c r="B2376" s="75" t="s">
        <v>1245</v>
      </c>
      <c r="C2376" s="1"/>
      <c r="D2376" s="80"/>
      <c r="E2376" s="1"/>
      <c r="F2376" s="80"/>
      <c r="G2376" s="1"/>
      <c r="H2376" s="80"/>
      <c r="I2376" s="1"/>
      <c r="J2376" s="80"/>
      <c r="K2376" s="1"/>
      <c r="L2376" s="80"/>
      <c r="M2376" s="1"/>
      <c r="N2376" s="80"/>
      <c r="O2376" s="1"/>
      <c r="P2376" s="81"/>
      <c r="Q2376" s="86">
        <v>162580</v>
      </c>
      <c r="R2376" s="87"/>
      <c r="S2376" s="304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3"/>
      <c r="AK2376" s="3"/>
      <c r="AL2376" s="3"/>
      <c r="AM2376" s="3"/>
      <c r="AN2376" s="1"/>
      <c r="AO2376" s="1"/>
      <c r="AP2376" s="1"/>
      <c r="AQ2376" s="1"/>
      <c r="AR2376" s="1"/>
      <c r="AS2376" s="1"/>
      <c r="AT2376" s="1"/>
      <c r="AU2376" s="1"/>
      <c r="AV2376" s="1"/>
      <c r="AW2376" s="1"/>
      <c r="AX2376" s="310"/>
    </row>
    <row r="2377" spans="1:50" s="18" customFormat="1" ht="22.5" x14ac:dyDescent="0.2">
      <c r="A2377" s="159" t="s">
        <v>1973</v>
      </c>
      <c r="B2377" s="75" t="s">
        <v>1245</v>
      </c>
      <c r="C2377" s="1"/>
      <c r="D2377" s="80"/>
      <c r="E2377" s="1"/>
      <c r="F2377" s="80"/>
      <c r="G2377" s="1"/>
      <c r="H2377" s="80"/>
      <c r="I2377" s="1"/>
      <c r="J2377" s="80"/>
      <c r="K2377" s="1"/>
      <c r="L2377" s="80"/>
      <c r="M2377" s="1"/>
      <c r="N2377" s="80"/>
      <c r="O2377" s="1"/>
      <c r="P2377" s="81"/>
      <c r="Q2377" s="86">
        <v>162580</v>
      </c>
      <c r="R2377" s="87"/>
      <c r="S2377" s="304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3"/>
      <c r="AK2377" s="3"/>
      <c r="AL2377" s="3"/>
      <c r="AM2377" s="3"/>
      <c r="AN2377" s="1"/>
      <c r="AO2377" s="1"/>
      <c r="AP2377" s="1"/>
      <c r="AQ2377" s="1"/>
      <c r="AR2377" s="1"/>
      <c r="AS2377" s="1"/>
      <c r="AT2377" s="1"/>
      <c r="AU2377" s="1"/>
      <c r="AV2377" s="1"/>
      <c r="AW2377" s="1"/>
      <c r="AX2377" s="310"/>
    </row>
    <row r="2378" spans="1:50" s="18" customFormat="1" ht="22.5" x14ac:dyDescent="0.2">
      <c r="A2378" s="159" t="s">
        <v>1974</v>
      </c>
      <c r="B2378" s="75" t="s">
        <v>1245</v>
      </c>
      <c r="C2378" s="1"/>
      <c r="D2378" s="80"/>
      <c r="E2378" s="1"/>
      <c r="F2378" s="80"/>
      <c r="G2378" s="1"/>
      <c r="H2378" s="80"/>
      <c r="I2378" s="1"/>
      <c r="J2378" s="80"/>
      <c r="K2378" s="1"/>
      <c r="L2378" s="80"/>
      <c r="M2378" s="1"/>
      <c r="N2378" s="80"/>
      <c r="O2378" s="1"/>
      <c r="P2378" s="81"/>
      <c r="Q2378" s="86">
        <v>9741.6</v>
      </c>
      <c r="R2378" s="87"/>
      <c r="S2378" s="304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3"/>
      <c r="AK2378" s="3"/>
      <c r="AL2378" s="3"/>
      <c r="AM2378" s="3"/>
      <c r="AN2378" s="1"/>
      <c r="AO2378" s="1"/>
      <c r="AP2378" s="1"/>
      <c r="AQ2378" s="1"/>
      <c r="AR2378" s="1"/>
      <c r="AS2378" s="1"/>
      <c r="AT2378" s="1"/>
      <c r="AU2378" s="1"/>
      <c r="AV2378" s="1"/>
      <c r="AW2378" s="1"/>
      <c r="AX2378" s="310"/>
    </row>
    <row r="2379" spans="1:50" s="18" customFormat="1" ht="22.5" x14ac:dyDescent="0.2">
      <c r="A2379" s="159" t="s">
        <v>1975</v>
      </c>
      <c r="B2379" s="75" t="s">
        <v>1245</v>
      </c>
      <c r="C2379" s="1"/>
      <c r="D2379" s="80"/>
      <c r="E2379" s="1"/>
      <c r="F2379" s="80"/>
      <c r="G2379" s="1"/>
      <c r="H2379" s="80"/>
      <c r="I2379" s="1"/>
      <c r="J2379" s="80"/>
      <c r="K2379" s="1"/>
      <c r="L2379" s="80"/>
      <c r="M2379" s="1"/>
      <c r="N2379" s="80"/>
      <c r="O2379" s="1"/>
      <c r="P2379" s="81"/>
      <c r="Q2379" s="86">
        <v>9741.6</v>
      </c>
      <c r="R2379" s="87"/>
      <c r="S2379" s="304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3"/>
      <c r="AK2379" s="3"/>
      <c r="AL2379" s="3"/>
      <c r="AM2379" s="3"/>
      <c r="AN2379" s="1"/>
      <c r="AO2379" s="1"/>
      <c r="AP2379" s="1"/>
      <c r="AQ2379" s="1"/>
      <c r="AR2379" s="1"/>
      <c r="AS2379" s="1"/>
      <c r="AT2379" s="1"/>
      <c r="AU2379" s="1"/>
      <c r="AV2379" s="1"/>
      <c r="AW2379" s="1"/>
      <c r="AX2379" s="310"/>
    </row>
    <row r="2380" spans="1:50" s="18" customFormat="1" ht="22.5" x14ac:dyDescent="0.2">
      <c r="A2380" s="159" t="s">
        <v>1976</v>
      </c>
      <c r="B2380" s="75" t="s">
        <v>1245</v>
      </c>
      <c r="C2380" s="1"/>
      <c r="D2380" s="80"/>
      <c r="E2380" s="1"/>
      <c r="F2380" s="80"/>
      <c r="G2380" s="1"/>
      <c r="H2380" s="80"/>
      <c r="I2380" s="1"/>
      <c r="J2380" s="80"/>
      <c r="K2380" s="1"/>
      <c r="L2380" s="80"/>
      <c r="M2380" s="1"/>
      <c r="N2380" s="80"/>
      <c r="O2380" s="1"/>
      <c r="P2380" s="81"/>
      <c r="Q2380" s="86">
        <v>9741.6</v>
      </c>
      <c r="R2380" s="87"/>
      <c r="S2380" s="304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3"/>
      <c r="AK2380" s="3"/>
      <c r="AL2380" s="3"/>
      <c r="AM2380" s="3"/>
      <c r="AN2380" s="1"/>
      <c r="AO2380" s="1"/>
      <c r="AP2380" s="1"/>
      <c r="AQ2380" s="1"/>
      <c r="AR2380" s="1"/>
      <c r="AS2380" s="1"/>
      <c r="AT2380" s="1"/>
      <c r="AU2380" s="1"/>
      <c r="AV2380" s="1"/>
      <c r="AW2380" s="1"/>
      <c r="AX2380" s="310"/>
    </row>
    <row r="2381" spans="1:50" s="18" customFormat="1" ht="22.5" x14ac:dyDescent="0.2">
      <c r="A2381" s="159" t="s">
        <v>1977</v>
      </c>
      <c r="B2381" s="75" t="s">
        <v>1245</v>
      </c>
      <c r="C2381" s="1"/>
      <c r="D2381" s="80"/>
      <c r="E2381" s="1"/>
      <c r="F2381" s="80"/>
      <c r="G2381" s="1"/>
      <c r="H2381" s="80"/>
      <c r="I2381" s="1"/>
      <c r="J2381" s="80"/>
      <c r="K2381" s="1"/>
      <c r="L2381" s="80"/>
      <c r="M2381" s="1"/>
      <c r="N2381" s="80"/>
      <c r="O2381" s="1"/>
      <c r="P2381" s="81"/>
      <c r="Q2381" s="86">
        <v>9741.6</v>
      </c>
      <c r="R2381" s="87"/>
      <c r="S2381" s="304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3"/>
      <c r="AK2381" s="3"/>
      <c r="AL2381" s="3"/>
      <c r="AM2381" s="3"/>
      <c r="AN2381" s="1"/>
      <c r="AO2381" s="1"/>
      <c r="AP2381" s="1"/>
      <c r="AQ2381" s="1"/>
      <c r="AR2381" s="1"/>
      <c r="AS2381" s="1"/>
      <c r="AT2381" s="1"/>
      <c r="AU2381" s="1"/>
      <c r="AV2381" s="1"/>
      <c r="AW2381" s="1"/>
      <c r="AX2381" s="310"/>
    </row>
    <row r="2382" spans="1:50" s="18" customFormat="1" ht="22.5" x14ac:dyDescent="0.2">
      <c r="A2382" s="159" t="s">
        <v>1978</v>
      </c>
      <c r="B2382" s="75" t="s">
        <v>1245</v>
      </c>
      <c r="C2382" s="1"/>
      <c r="D2382" s="80"/>
      <c r="E2382" s="1"/>
      <c r="F2382" s="80"/>
      <c r="G2382" s="1"/>
      <c r="H2382" s="80"/>
      <c r="I2382" s="1"/>
      <c r="J2382" s="80"/>
      <c r="K2382" s="1"/>
      <c r="L2382" s="80"/>
      <c r="M2382" s="1"/>
      <c r="N2382" s="80"/>
      <c r="O2382" s="1"/>
      <c r="P2382" s="81"/>
      <c r="Q2382" s="86">
        <v>2833.6000000000004</v>
      </c>
      <c r="R2382" s="87"/>
      <c r="S2382" s="304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3"/>
      <c r="AK2382" s="3"/>
      <c r="AL2382" s="3"/>
      <c r="AM2382" s="3"/>
      <c r="AN2382" s="1"/>
      <c r="AO2382" s="1"/>
      <c r="AP2382" s="1"/>
      <c r="AQ2382" s="1"/>
      <c r="AR2382" s="1"/>
      <c r="AS2382" s="1"/>
      <c r="AT2382" s="1"/>
      <c r="AU2382" s="1"/>
      <c r="AV2382" s="1"/>
      <c r="AW2382" s="1"/>
      <c r="AX2382" s="310"/>
    </row>
    <row r="2383" spans="1:50" s="18" customFormat="1" ht="22.5" x14ac:dyDescent="0.2">
      <c r="A2383" s="159" t="s">
        <v>1979</v>
      </c>
      <c r="B2383" s="75" t="s">
        <v>1245</v>
      </c>
      <c r="C2383" s="1"/>
      <c r="D2383" s="80"/>
      <c r="E2383" s="1"/>
      <c r="F2383" s="80"/>
      <c r="G2383" s="1"/>
      <c r="H2383" s="80"/>
      <c r="I2383" s="1"/>
      <c r="J2383" s="80"/>
      <c r="K2383" s="1"/>
      <c r="L2383" s="80"/>
      <c r="M2383" s="1"/>
      <c r="N2383" s="80"/>
      <c r="O2383" s="1"/>
      <c r="P2383" s="81"/>
      <c r="Q2383" s="86">
        <v>4312</v>
      </c>
      <c r="R2383" s="87"/>
      <c r="S2383" s="304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3"/>
      <c r="AK2383" s="3"/>
      <c r="AL2383" s="3"/>
      <c r="AM2383" s="3"/>
      <c r="AN2383" s="1"/>
      <c r="AO2383" s="1"/>
      <c r="AP2383" s="1"/>
      <c r="AQ2383" s="1"/>
      <c r="AR2383" s="1"/>
      <c r="AS2383" s="1"/>
      <c r="AT2383" s="1"/>
      <c r="AU2383" s="1"/>
      <c r="AV2383" s="1"/>
      <c r="AW2383" s="1"/>
      <c r="AX2383" s="310"/>
    </row>
    <row r="2384" spans="1:50" s="18" customFormat="1" ht="22.5" x14ac:dyDescent="0.2">
      <c r="A2384" s="159" t="s">
        <v>1980</v>
      </c>
      <c r="B2384" s="75" t="s">
        <v>1245</v>
      </c>
      <c r="C2384" s="1"/>
      <c r="D2384" s="80"/>
      <c r="E2384" s="1"/>
      <c r="F2384" s="80"/>
      <c r="G2384" s="1"/>
      <c r="H2384" s="80"/>
      <c r="I2384" s="1"/>
      <c r="J2384" s="80"/>
      <c r="K2384" s="1"/>
      <c r="L2384" s="80"/>
      <c r="M2384" s="1"/>
      <c r="N2384" s="80"/>
      <c r="O2384" s="1"/>
      <c r="P2384" s="81"/>
      <c r="Q2384" s="86">
        <v>8472</v>
      </c>
      <c r="R2384" s="87"/>
      <c r="S2384" s="304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3"/>
      <c r="AK2384" s="3"/>
      <c r="AL2384" s="3"/>
      <c r="AM2384" s="3"/>
      <c r="AN2384" s="1"/>
      <c r="AO2384" s="1"/>
      <c r="AP2384" s="1"/>
      <c r="AQ2384" s="1"/>
      <c r="AR2384" s="1"/>
      <c r="AS2384" s="1"/>
      <c r="AT2384" s="1"/>
      <c r="AU2384" s="1"/>
      <c r="AV2384" s="1"/>
      <c r="AW2384" s="1"/>
      <c r="AX2384" s="310"/>
    </row>
    <row r="2385" spans="1:50" s="18" customFormat="1" ht="22.5" x14ac:dyDescent="0.2">
      <c r="A2385" s="159" t="s">
        <v>1981</v>
      </c>
      <c r="B2385" s="75" t="s">
        <v>1245</v>
      </c>
      <c r="C2385" s="1"/>
      <c r="D2385" s="80"/>
      <c r="E2385" s="1"/>
      <c r="F2385" s="80"/>
      <c r="G2385" s="1"/>
      <c r="H2385" s="80"/>
      <c r="I2385" s="1"/>
      <c r="J2385" s="80"/>
      <c r="K2385" s="1"/>
      <c r="L2385" s="80"/>
      <c r="M2385" s="1"/>
      <c r="N2385" s="80"/>
      <c r="O2385" s="1"/>
      <c r="P2385" s="81"/>
      <c r="Q2385" s="86">
        <v>7929.9</v>
      </c>
      <c r="R2385" s="87"/>
      <c r="S2385" s="304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3"/>
      <c r="AK2385" s="3"/>
      <c r="AL2385" s="3"/>
      <c r="AM2385" s="3"/>
      <c r="AN2385" s="1"/>
      <c r="AO2385" s="1"/>
      <c r="AP2385" s="1"/>
      <c r="AQ2385" s="1"/>
      <c r="AR2385" s="1"/>
      <c r="AS2385" s="1"/>
      <c r="AT2385" s="1"/>
      <c r="AU2385" s="1"/>
      <c r="AV2385" s="1"/>
      <c r="AW2385" s="1"/>
      <c r="AX2385" s="310"/>
    </row>
    <row r="2386" spans="1:50" s="18" customFormat="1" ht="22.5" x14ac:dyDescent="0.2">
      <c r="A2386" s="159" t="s">
        <v>1982</v>
      </c>
      <c r="B2386" s="75" t="s">
        <v>1245</v>
      </c>
      <c r="C2386" s="1"/>
      <c r="D2386" s="80"/>
      <c r="E2386" s="1"/>
      <c r="F2386" s="80"/>
      <c r="G2386" s="1"/>
      <c r="H2386" s="80"/>
      <c r="I2386" s="1"/>
      <c r="J2386" s="80"/>
      <c r="K2386" s="1"/>
      <c r="L2386" s="80"/>
      <c r="M2386" s="1"/>
      <c r="N2386" s="80"/>
      <c r="O2386" s="1"/>
      <c r="P2386" s="81"/>
      <c r="Q2386" s="86">
        <v>9311.1</v>
      </c>
      <c r="R2386" s="87"/>
      <c r="S2386" s="304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3"/>
      <c r="AK2386" s="3"/>
      <c r="AL2386" s="3"/>
      <c r="AM2386" s="3"/>
      <c r="AN2386" s="1"/>
      <c r="AO2386" s="1"/>
      <c r="AP2386" s="1"/>
      <c r="AQ2386" s="1"/>
      <c r="AR2386" s="1"/>
      <c r="AS2386" s="1"/>
      <c r="AT2386" s="1"/>
      <c r="AU2386" s="1"/>
      <c r="AV2386" s="1"/>
      <c r="AW2386" s="1"/>
      <c r="AX2386" s="310"/>
    </row>
    <row r="2387" spans="1:50" s="18" customFormat="1" ht="22.5" x14ac:dyDescent="0.2">
      <c r="A2387" s="159" t="s">
        <v>1983</v>
      </c>
      <c r="B2387" s="75" t="s">
        <v>1245</v>
      </c>
      <c r="C2387" s="1"/>
      <c r="D2387" s="80"/>
      <c r="E2387" s="1"/>
      <c r="F2387" s="80"/>
      <c r="G2387" s="1"/>
      <c r="H2387" s="80"/>
      <c r="I2387" s="1"/>
      <c r="J2387" s="80"/>
      <c r="K2387" s="1"/>
      <c r="L2387" s="80"/>
      <c r="M2387" s="1"/>
      <c r="N2387" s="80"/>
      <c r="O2387" s="1"/>
      <c r="P2387" s="81"/>
      <c r="Q2387" s="86">
        <v>1425</v>
      </c>
      <c r="R2387" s="87"/>
      <c r="S2387" s="304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3"/>
      <c r="AK2387" s="3"/>
      <c r="AL2387" s="3"/>
      <c r="AM2387" s="3"/>
      <c r="AN2387" s="1"/>
      <c r="AO2387" s="1"/>
      <c r="AP2387" s="1"/>
      <c r="AQ2387" s="1"/>
      <c r="AR2387" s="1"/>
      <c r="AS2387" s="1"/>
      <c r="AT2387" s="1"/>
      <c r="AU2387" s="1"/>
      <c r="AV2387" s="1"/>
      <c r="AW2387" s="1"/>
      <c r="AX2387" s="310"/>
    </row>
    <row r="2388" spans="1:50" s="18" customFormat="1" ht="22.5" x14ac:dyDescent="0.2">
      <c r="A2388" s="159" t="s">
        <v>1984</v>
      </c>
      <c r="B2388" s="75" t="s">
        <v>1245</v>
      </c>
      <c r="C2388" s="1"/>
      <c r="D2388" s="80"/>
      <c r="E2388" s="1"/>
      <c r="F2388" s="80"/>
      <c r="G2388" s="1"/>
      <c r="H2388" s="80"/>
      <c r="I2388" s="1"/>
      <c r="J2388" s="80"/>
      <c r="K2388" s="1"/>
      <c r="L2388" s="80"/>
      <c r="M2388" s="1"/>
      <c r="N2388" s="80"/>
      <c r="O2388" s="1"/>
      <c r="P2388" s="81"/>
      <c r="Q2388" s="86">
        <v>1096.5</v>
      </c>
      <c r="R2388" s="87"/>
      <c r="S2388" s="304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3"/>
      <c r="AK2388" s="3"/>
      <c r="AL2388" s="3"/>
      <c r="AM2388" s="3"/>
      <c r="AN2388" s="1"/>
      <c r="AO2388" s="1"/>
      <c r="AP2388" s="1"/>
      <c r="AQ2388" s="1"/>
      <c r="AR2388" s="1"/>
      <c r="AS2388" s="1"/>
      <c r="AT2388" s="1"/>
      <c r="AU2388" s="1"/>
      <c r="AV2388" s="1"/>
      <c r="AW2388" s="1"/>
      <c r="AX2388" s="310"/>
    </row>
    <row r="2389" spans="1:50" s="18" customFormat="1" ht="22.5" x14ac:dyDescent="0.2">
      <c r="A2389" s="159" t="s">
        <v>1985</v>
      </c>
      <c r="B2389" s="75" t="s">
        <v>1245</v>
      </c>
      <c r="C2389" s="1"/>
      <c r="D2389" s="80"/>
      <c r="E2389" s="1"/>
      <c r="F2389" s="80"/>
      <c r="G2389" s="1"/>
      <c r="H2389" s="80"/>
      <c r="I2389" s="1"/>
      <c r="J2389" s="80"/>
      <c r="K2389" s="1"/>
      <c r="L2389" s="80"/>
      <c r="M2389" s="1"/>
      <c r="N2389" s="80"/>
      <c r="O2389" s="1"/>
      <c r="P2389" s="81"/>
      <c r="Q2389" s="86">
        <v>5675.5</v>
      </c>
      <c r="R2389" s="87"/>
      <c r="S2389" s="304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3"/>
      <c r="AK2389" s="3"/>
      <c r="AL2389" s="3"/>
      <c r="AM2389" s="3"/>
      <c r="AN2389" s="1"/>
      <c r="AO2389" s="1"/>
      <c r="AP2389" s="1"/>
      <c r="AQ2389" s="1"/>
      <c r="AR2389" s="1"/>
      <c r="AS2389" s="1"/>
      <c r="AT2389" s="1"/>
      <c r="AU2389" s="1"/>
      <c r="AV2389" s="1"/>
      <c r="AW2389" s="1"/>
      <c r="AX2389" s="310"/>
    </row>
    <row r="2390" spans="1:50" s="18" customFormat="1" ht="22.5" x14ac:dyDescent="0.2">
      <c r="A2390" s="159" t="s">
        <v>1986</v>
      </c>
      <c r="B2390" s="75" t="s">
        <v>1245</v>
      </c>
      <c r="C2390" s="1"/>
      <c r="D2390" s="80"/>
      <c r="E2390" s="1"/>
      <c r="F2390" s="80"/>
      <c r="G2390" s="1"/>
      <c r="H2390" s="80"/>
      <c r="I2390" s="1"/>
      <c r="J2390" s="80"/>
      <c r="K2390" s="1"/>
      <c r="L2390" s="80"/>
      <c r="M2390" s="1"/>
      <c r="N2390" s="80"/>
      <c r="O2390" s="1"/>
      <c r="P2390" s="81"/>
      <c r="Q2390" s="86">
        <v>31037</v>
      </c>
      <c r="R2390" s="87"/>
      <c r="S2390" s="304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3"/>
      <c r="AK2390" s="3"/>
      <c r="AL2390" s="3"/>
      <c r="AM2390" s="3"/>
      <c r="AN2390" s="1"/>
      <c r="AO2390" s="1"/>
      <c r="AP2390" s="1"/>
      <c r="AQ2390" s="1"/>
      <c r="AR2390" s="1"/>
      <c r="AS2390" s="1"/>
      <c r="AT2390" s="1"/>
      <c r="AU2390" s="1"/>
      <c r="AV2390" s="1"/>
      <c r="AW2390" s="1"/>
      <c r="AX2390" s="310"/>
    </row>
    <row r="2391" spans="1:50" s="18" customFormat="1" ht="22.5" x14ac:dyDescent="0.2">
      <c r="A2391" s="159" t="s">
        <v>1987</v>
      </c>
      <c r="B2391" s="75" t="s">
        <v>1245</v>
      </c>
      <c r="C2391" s="1"/>
      <c r="D2391" s="80"/>
      <c r="E2391" s="1"/>
      <c r="F2391" s="80"/>
      <c r="G2391" s="1"/>
      <c r="H2391" s="80"/>
      <c r="I2391" s="1"/>
      <c r="J2391" s="80"/>
      <c r="K2391" s="1"/>
      <c r="L2391" s="80"/>
      <c r="M2391" s="1"/>
      <c r="N2391" s="80"/>
      <c r="O2391" s="1"/>
      <c r="P2391" s="81"/>
      <c r="Q2391" s="86">
        <v>26433</v>
      </c>
      <c r="R2391" s="87"/>
      <c r="S2391" s="304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3"/>
      <c r="AK2391" s="3"/>
      <c r="AL2391" s="3"/>
      <c r="AM2391" s="3"/>
      <c r="AN2391" s="1"/>
      <c r="AO2391" s="1"/>
      <c r="AP2391" s="1"/>
      <c r="AQ2391" s="1"/>
      <c r="AR2391" s="1"/>
      <c r="AS2391" s="1"/>
      <c r="AT2391" s="1"/>
      <c r="AU2391" s="1"/>
      <c r="AV2391" s="1"/>
      <c r="AW2391" s="1"/>
      <c r="AX2391" s="310"/>
    </row>
    <row r="2392" spans="1:50" s="18" customFormat="1" ht="22.5" x14ac:dyDescent="0.2">
      <c r="A2392" s="159" t="s">
        <v>1988</v>
      </c>
      <c r="B2392" s="75" t="s">
        <v>1245</v>
      </c>
      <c r="C2392" s="1"/>
      <c r="D2392" s="80"/>
      <c r="E2392" s="1"/>
      <c r="F2392" s="80"/>
      <c r="G2392" s="1"/>
      <c r="H2392" s="80"/>
      <c r="I2392" s="1"/>
      <c r="J2392" s="80"/>
      <c r="K2392" s="1"/>
      <c r="L2392" s="80"/>
      <c r="M2392" s="1"/>
      <c r="N2392" s="80"/>
      <c r="O2392" s="1"/>
      <c r="P2392" s="81"/>
      <c r="Q2392" s="86">
        <v>602</v>
      </c>
      <c r="R2392" s="87"/>
      <c r="S2392" s="304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3"/>
      <c r="AK2392" s="3"/>
      <c r="AL2392" s="3"/>
      <c r="AM2392" s="3"/>
      <c r="AN2392" s="1"/>
      <c r="AO2392" s="1"/>
      <c r="AP2392" s="1"/>
      <c r="AQ2392" s="1"/>
      <c r="AR2392" s="1"/>
      <c r="AS2392" s="1"/>
      <c r="AT2392" s="1"/>
      <c r="AU2392" s="1"/>
      <c r="AV2392" s="1"/>
      <c r="AW2392" s="1"/>
      <c r="AX2392" s="310"/>
    </row>
    <row r="2393" spans="1:50" s="18" customFormat="1" ht="22.5" x14ac:dyDescent="0.2">
      <c r="A2393" s="159" t="s">
        <v>1989</v>
      </c>
      <c r="B2393" s="75" t="s">
        <v>1245</v>
      </c>
      <c r="C2393" s="1"/>
      <c r="D2393" s="80"/>
      <c r="E2393" s="1"/>
      <c r="F2393" s="80"/>
      <c r="G2393" s="1"/>
      <c r="H2393" s="80"/>
      <c r="I2393" s="1"/>
      <c r="J2393" s="80"/>
      <c r="K2393" s="1"/>
      <c r="L2393" s="80"/>
      <c r="M2393" s="1"/>
      <c r="N2393" s="80"/>
      <c r="O2393" s="1"/>
      <c r="P2393" s="81"/>
      <c r="Q2393" s="86">
        <v>15069.8</v>
      </c>
      <c r="R2393" s="87"/>
      <c r="S2393" s="304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3"/>
      <c r="AK2393" s="3"/>
      <c r="AL2393" s="3"/>
      <c r="AM2393" s="3"/>
      <c r="AN2393" s="1"/>
      <c r="AO2393" s="1"/>
      <c r="AP2393" s="1"/>
      <c r="AQ2393" s="1"/>
      <c r="AR2393" s="1"/>
      <c r="AS2393" s="1"/>
      <c r="AT2393" s="1"/>
      <c r="AU2393" s="1"/>
      <c r="AV2393" s="1"/>
      <c r="AW2393" s="1"/>
      <c r="AX2393" s="310"/>
    </row>
    <row r="2394" spans="1:50" s="18" customFormat="1" ht="22.5" x14ac:dyDescent="0.2">
      <c r="A2394" s="159" t="s">
        <v>1990</v>
      </c>
      <c r="B2394" s="75" t="s">
        <v>1245</v>
      </c>
      <c r="C2394" s="1"/>
      <c r="D2394" s="80"/>
      <c r="E2394" s="1"/>
      <c r="F2394" s="80"/>
      <c r="G2394" s="1"/>
      <c r="H2394" s="80"/>
      <c r="I2394" s="1"/>
      <c r="J2394" s="80"/>
      <c r="K2394" s="1"/>
      <c r="L2394" s="80"/>
      <c r="M2394" s="1"/>
      <c r="N2394" s="80"/>
      <c r="O2394" s="1"/>
      <c r="P2394" s="81"/>
      <c r="Q2394" s="86">
        <v>1451.8000000000002</v>
      </c>
      <c r="R2394" s="87"/>
      <c r="S2394" s="304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3"/>
      <c r="AK2394" s="3"/>
      <c r="AL2394" s="3"/>
      <c r="AM2394" s="3"/>
      <c r="AN2394" s="1"/>
      <c r="AO2394" s="1"/>
      <c r="AP2394" s="1"/>
      <c r="AQ2394" s="1"/>
      <c r="AR2394" s="1"/>
      <c r="AS2394" s="1"/>
      <c r="AT2394" s="1"/>
      <c r="AU2394" s="1"/>
      <c r="AV2394" s="1"/>
      <c r="AW2394" s="1"/>
      <c r="AX2394" s="310"/>
    </row>
    <row r="2395" spans="1:50" s="18" customFormat="1" ht="22.5" x14ac:dyDescent="0.2">
      <c r="A2395" s="159" t="s">
        <v>1991</v>
      </c>
      <c r="B2395" s="75" t="s">
        <v>1245</v>
      </c>
      <c r="C2395" s="1"/>
      <c r="D2395" s="80"/>
      <c r="E2395" s="1"/>
      <c r="F2395" s="80"/>
      <c r="G2395" s="1"/>
      <c r="H2395" s="80"/>
      <c r="I2395" s="1"/>
      <c r="J2395" s="80"/>
      <c r="K2395" s="1"/>
      <c r="L2395" s="80"/>
      <c r="M2395" s="1"/>
      <c r="N2395" s="80"/>
      <c r="O2395" s="1"/>
      <c r="P2395" s="81"/>
      <c r="Q2395" s="86">
        <v>1848</v>
      </c>
      <c r="R2395" s="87"/>
      <c r="S2395" s="304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3"/>
      <c r="AK2395" s="3"/>
      <c r="AL2395" s="3"/>
      <c r="AM2395" s="3"/>
      <c r="AN2395" s="1"/>
      <c r="AO2395" s="1"/>
      <c r="AP2395" s="1"/>
      <c r="AQ2395" s="1"/>
      <c r="AR2395" s="1"/>
      <c r="AS2395" s="1"/>
      <c r="AT2395" s="1"/>
      <c r="AU2395" s="1"/>
      <c r="AV2395" s="1"/>
      <c r="AW2395" s="1"/>
      <c r="AX2395" s="310"/>
    </row>
    <row r="2396" spans="1:50" s="18" customFormat="1" ht="22.5" x14ac:dyDescent="0.2">
      <c r="A2396" s="159" t="s">
        <v>1992</v>
      </c>
      <c r="B2396" s="75" t="s">
        <v>1245</v>
      </c>
      <c r="C2396" s="1"/>
      <c r="D2396" s="80"/>
      <c r="E2396" s="1"/>
      <c r="F2396" s="80"/>
      <c r="G2396" s="1"/>
      <c r="H2396" s="80"/>
      <c r="I2396" s="1"/>
      <c r="J2396" s="80"/>
      <c r="K2396" s="1"/>
      <c r="L2396" s="80"/>
      <c r="M2396" s="1"/>
      <c r="N2396" s="80"/>
      <c r="O2396" s="1"/>
      <c r="P2396" s="81"/>
      <c r="Q2396" s="86">
        <v>1396</v>
      </c>
      <c r="R2396" s="87"/>
      <c r="S2396" s="304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3"/>
      <c r="AK2396" s="3"/>
      <c r="AL2396" s="3"/>
      <c r="AM2396" s="3"/>
      <c r="AN2396" s="1"/>
      <c r="AO2396" s="1"/>
      <c r="AP2396" s="1"/>
      <c r="AQ2396" s="1"/>
      <c r="AR2396" s="1"/>
      <c r="AS2396" s="1"/>
      <c r="AT2396" s="1"/>
      <c r="AU2396" s="1"/>
      <c r="AV2396" s="1"/>
      <c r="AW2396" s="1"/>
      <c r="AX2396" s="310"/>
    </row>
    <row r="2397" spans="1:50" s="18" customFormat="1" ht="22.5" x14ac:dyDescent="0.2">
      <c r="A2397" s="159" t="s">
        <v>1993</v>
      </c>
      <c r="B2397" s="75" t="s">
        <v>1245</v>
      </c>
      <c r="C2397" s="1"/>
      <c r="D2397" s="80"/>
      <c r="E2397" s="1"/>
      <c r="F2397" s="80"/>
      <c r="G2397" s="1"/>
      <c r="H2397" s="80"/>
      <c r="I2397" s="1"/>
      <c r="J2397" s="80"/>
      <c r="K2397" s="1"/>
      <c r="L2397" s="80"/>
      <c r="M2397" s="1"/>
      <c r="N2397" s="80"/>
      <c r="O2397" s="1"/>
      <c r="P2397" s="81"/>
      <c r="Q2397" s="86">
        <v>1601.6</v>
      </c>
      <c r="R2397" s="87"/>
      <c r="S2397" s="304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3"/>
      <c r="AK2397" s="3"/>
      <c r="AL2397" s="3"/>
      <c r="AM2397" s="3"/>
      <c r="AN2397" s="1"/>
      <c r="AO2397" s="1"/>
      <c r="AP2397" s="1"/>
      <c r="AQ2397" s="1"/>
      <c r="AR2397" s="1"/>
      <c r="AS2397" s="1"/>
      <c r="AT2397" s="1"/>
      <c r="AU2397" s="1"/>
      <c r="AV2397" s="1"/>
      <c r="AW2397" s="1"/>
      <c r="AX2397" s="310"/>
    </row>
    <row r="2398" spans="1:50" s="18" customFormat="1" ht="22.5" x14ac:dyDescent="0.2">
      <c r="A2398" s="159" t="s">
        <v>1994</v>
      </c>
      <c r="B2398" s="75" t="s">
        <v>1245</v>
      </c>
      <c r="C2398" s="1"/>
      <c r="D2398" s="80"/>
      <c r="E2398" s="1"/>
      <c r="F2398" s="80"/>
      <c r="G2398" s="1"/>
      <c r="H2398" s="80"/>
      <c r="I2398" s="1"/>
      <c r="J2398" s="80"/>
      <c r="K2398" s="1"/>
      <c r="L2398" s="80"/>
      <c r="M2398" s="1"/>
      <c r="N2398" s="80"/>
      <c r="O2398" s="1"/>
      <c r="P2398" s="81"/>
      <c r="Q2398" s="86">
        <v>1247.3999999999999</v>
      </c>
      <c r="R2398" s="87"/>
      <c r="S2398" s="304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3"/>
      <c r="AK2398" s="3"/>
      <c r="AL2398" s="3"/>
      <c r="AM2398" s="3"/>
      <c r="AN2398" s="1"/>
      <c r="AO2398" s="1"/>
      <c r="AP2398" s="1"/>
      <c r="AQ2398" s="1"/>
      <c r="AR2398" s="1"/>
      <c r="AS2398" s="1"/>
      <c r="AT2398" s="1"/>
      <c r="AU2398" s="1"/>
      <c r="AV2398" s="1"/>
      <c r="AW2398" s="1"/>
      <c r="AX2398" s="310"/>
    </row>
    <row r="2399" spans="1:50" s="18" customFormat="1" ht="22.5" x14ac:dyDescent="0.2">
      <c r="A2399" s="159" t="s">
        <v>1995</v>
      </c>
      <c r="B2399" s="75" t="s">
        <v>1245</v>
      </c>
      <c r="C2399" s="1"/>
      <c r="D2399" s="80"/>
      <c r="E2399" s="1"/>
      <c r="F2399" s="80"/>
      <c r="G2399" s="1"/>
      <c r="H2399" s="80"/>
      <c r="I2399" s="1"/>
      <c r="J2399" s="80"/>
      <c r="K2399" s="1"/>
      <c r="L2399" s="80"/>
      <c r="M2399" s="1"/>
      <c r="N2399" s="80"/>
      <c r="O2399" s="1"/>
      <c r="P2399" s="81"/>
      <c r="Q2399" s="86">
        <v>662.2</v>
      </c>
      <c r="R2399" s="87"/>
      <c r="S2399" s="304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3"/>
      <c r="AK2399" s="3"/>
      <c r="AL2399" s="3"/>
      <c r="AM2399" s="3"/>
      <c r="AN2399" s="1"/>
      <c r="AO2399" s="1"/>
      <c r="AP2399" s="1"/>
      <c r="AQ2399" s="1"/>
      <c r="AR2399" s="1"/>
      <c r="AS2399" s="1"/>
      <c r="AT2399" s="1"/>
      <c r="AU2399" s="1"/>
      <c r="AV2399" s="1"/>
      <c r="AW2399" s="1"/>
      <c r="AX2399" s="310"/>
    </row>
    <row r="2400" spans="1:50" s="18" customFormat="1" ht="22.5" x14ac:dyDescent="0.2">
      <c r="A2400" s="159" t="s">
        <v>1996</v>
      </c>
      <c r="B2400" s="75" t="s">
        <v>1245</v>
      </c>
      <c r="C2400" s="1"/>
      <c r="D2400" s="80"/>
      <c r="E2400" s="1"/>
      <c r="F2400" s="80"/>
      <c r="G2400" s="1"/>
      <c r="H2400" s="80"/>
      <c r="I2400" s="1"/>
      <c r="J2400" s="80"/>
      <c r="K2400" s="1"/>
      <c r="L2400" s="80"/>
      <c r="M2400" s="1"/>
      <c r="N2400" s="80"/>
      <c r="O2400" s="1"/>
      <c r="P2400" s="81"/>
      <c r="Q2400" s="86">
        <v>1276</v>
      </c>
      <c r="R2400" s="87"/>
      <c r="S2400" s="304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3"/>
      <c r="AK2400" s="3"/>
      <c r="AL2400" s="3"/>
      <c r="AM2400" s="3"/>
      <c r="AN2400" s="1"/>
      <c r="AO2400" s="1"/>
      <c r="AP2400" s="1"/>
      <c r="AQ2400" s="1"/>
      <c r="AR2400" s="1"/>
      <c r="AS2400" s="1"/>
      <c r="AT2400" s="1"/>
      <c r="AU2400" s="1"/>
      <c r="AV2400" s="1"/>
      <c r="AW2400" s="1"/>
      <c r="AX2400" s="310"/>
    </row>
    <row r="2401" spans="1:50" s="18" customFormat="1" ht="22.5" x14ac:dyDescent="0.2">
      <c r="A2401" s="159" t="s">
        <v>1997</v>
      </c>
      <c r="B2401" s="75" t="s">
        <v>1245</v>
      </c>
      <c r="C2401" s="1"/>
      <c r="D2401" s="80"/>
      <c r="E2401" s="1"/>
      <c r="F2401" s="80"/>
      <c r="G2401" s="1"/>
      <c r="H2401" s="80"/>
      <c r="I2401" s="1"/>
      <c r="J2401" s="80"/>
      <c r="K2401" s="1"/>
      <c r="L2401" s="80"/>
      <c r="M2401" s="1"/>
      <c r="N2401" s="80"/>
      <c r="O2401" s="1"/>
      <c r="P2401" s="81"/>
      <c r="Q2401" s="86">
        <v>8500.8000000000011</v>
      </c>
      <c r="R2401" s="87"/>
      <c r="S2401" s="304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3"/>
      <c r="AK2401" s="3"/>
      <c r="AL2401" s="3"/>
      <c r="AM2401" s="3"/>
      <c r="AN2401" s="1"/>
      <c r="AO2401" s="1"/>
      <c r="AP2401" s="1"/>
      <c r="AQ2401" s="1"/>
      <c r="AR2401" s="1"/>
      <c r="AS2401" s="1"/>
      <c r="AT2401" s="1"/>
      <c r="AU2401" s="1"/>
      <c r="AV2401" s="1"/>
      <c r="AW2401" s="1"/>
      <c r="AX2401" s="310"/>
    </row>
    <row r="2402" spans="1:50" s="18" customFormat="1" ht="22.5" x14ac:dyDescent="0.2">
      <c r="A2402" s="159" t="s">
        <v>1998</v>
      </c>
      <c r="B2402" s="75" t="s">
        <v>1245</v>
      </c>
      <c r="C2402" s="1"/>
      <c r="D2402" s="80"/>
      <c r="E2402" s="1"/>
      <c r="F2402" s="80"/>
      <c r="G2402" s="1"/>
      <c r="H2402" s="80"/>
      <c r="I2402" s="1"/>
      <c r="J2402" s="80"/>
      <c r="K2402" s="1"/>
      <c r="L2402" s="80"/>
      <c r="M2402" s="1"/>
      <c r="N2402" s="80"/>
      <c r="O2402" s="1"/>
      <c r="P2402" s="81"/>
      <c r="Q2402" s="86">
        <v>6200</v>
      </c>
      <c r="R2402" s="87"/>
      <c r="S2402" s="304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3"/>
      <c r="AK2402" s="3"/>
      <c r="AL2402" s="3"/>
      <c r="AM2402" s="3"/>
      <c r="AN2402" s="1"/>
      <c r="AO2402" s="1"/>
      <c r="AP2402" s="1"/>
      <c r="AQ2402" s="1"/>
      <c r="AR2402" s="1"/>
      <c r="AS2402" s="1"/>
      <c r="AT2402" s="1"/>
      <c r="AU2402" s="1"/>
      <c r="AV2402" s="1"/>
      <c r="AW2402" s="1"/>
      <c r="AX2402" s="310"/>
    </row>
    <row r="2403" spans="1:50" s="18" customFormat="1" ht="22.5" x14ac:dyDescent="0.2">
      <c r="A2403" s="159" t="s">
        <v>1999</v>
      </c>
      <c r="B2403" s="75" t="s">
        <v>1245</v>
      </c>
      <c r="C2403" s="1"/>
      <c r="D2403" s="80"/>
      <c r="E2403" s="1"/>
      <c r="F2403" s="80"/>
      <c r="G2403" s="1"/>
      <c r="H2403" s="80"/>
      <c r="I2403" s="1"/>
      <c r="J2403" s="80"/>
      <c r="K2403" s="1"/>
      <c r="L2403" s="80"/>
      <c r="M2403" s="1"/>
      <c r="N2403" s="80"/>
      <c r="O2403" s="1"/>
      <c r="P2403" s="81"/>
      <c r="Q2403" s="86">
        <v>6200</v>
      </c>
      <c r="R2403" s="87"/>
      <c r="S2403" s="304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3"/>
      <c r="AK2403" s="3"/>
      <c r="AL2403" s="3"/>
      <c r="AM2403" s="3"/>
      <c r="AN2403" s="1"/>
      <c r="AO2403" s="1"/>
      <c r="AP2403" s="1"/>
      <c r="AQ2403" s="1"/>
      <c r="AR2403" s="1"/>
      <c r="AS2403" s="1"/>
      <c r="AT2403" s="1"/>
      <c r="AU2403" s="1"/>
      <c r="AV2403" s="1"/>
      <c r="AW2403" s="1"/>
      <c r="AX2403" s="310"/>
    </row>
    <row r="2404" spans="1:50" s="18" customFormat="1" ht="22.5" x14ac:dyDescent="0.2">
      <c r="A2404" s="159" t="s">
        <v>2000</v>
      </c>
      <c r="B2404" s="75" t="s">
        <v>1245</v>
      </c>
      <c r="C2404" s="1"/>
      <c r="D2404" s="80"/>
      <c r="E2404" s="1"/>
      <c r="F2404" s="80"/>
      <c r="G2404" s="1"/>
      <c r="H2404" s="80"/>
      <c r="I2404" s="1"/>
      <c r="J2404" s="80"/>
      <c r="K2404" s="1"/>
      <c r="L2404" s="80"/>
      <c r="M2404" s="1"/>
      <c r="N2404" s="80"/>
      <c r="O2404" s="1"/>
      <c r="P2404" s="81"/>
      <c r="Q2404" s="86">
        <v>4650</v>
      </c>
      <c r="R2404" s="87"/>
      <c r="S2404" s="304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3"/>
      <c r="AK2404" s="3"/>
      <c r="AL2404" s="3"/>
      <c r="AM2404" s="3"/>
      <c r="AN2404" s="1"/>
      <c r="AO2404" s="1"/>
      <c r="AP2404" s="1"/>
      <c r="AQ2404" s="1"/>
      <c r="AR2404" s="1"/>
      <c r="AS2404" s="1"/>
      <c r="AT2404" s="1"/>
      <c r="AU2404" s="1"/>
      <c r="AV2404" s="1"/>
      <c r="AW2404" s="1"/>
      <c r="AX2404" s="310"/>
    </row>
    <row r="2405" spans="1:50" s="18" customFormat="1" ht="22.5" x14ac:dyDescent="0.2">
      <c r="A2405" s="159" t="s">
        <v>2001</v>
      </c>
      <c r="B2405" s="75" t="s">
        <v>1245</v>
      </c>
      <c r="C2405" s="1"/>
      <c r="D2405" s="80"/>
      <c r="E2405" s="1"/>
      <c r="F2405" s="80"/>
      <c r="G2405" s="1"/>
      <c r="H2405" s="80"/>
      <c r="I2405" s="1"/>
      <c r="J2405" s="80"/>
      <c r="K2405" s="1"/>
      <c r="L2405" s="80"/>
      <c r="M2405" s="1"/>
      <c r="N2405" s="80"/>
      <c r="O2405" s="1"/>
      <c r="P2405" s="81"/>
      <c r="Q2405" s="86">
        <v>9232.4</v>
      </c>
      <c r="R2405" s="87"/>
      <c r="S2405" s="304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3"/>
      <c r="AK2405" s="3"/>
      <c r="AL2405" s="3"/>
      <c r="AM2405" s="3"/>
      <c r="AN2405" s="1"/>
      <c r="AO2405" s="1"/>
      <c r="AP2405" s="1"/>
      <c r="AQ2405" s="1"/>
      <c r="AR2405" s="1"/>
      <c r="AS2405" s="1"/>
      <c r="AT2405" s="1"/>
      <c r="AU2405" s="1"/>
      <c r="AV2405" s="1"/>
      <c r="AW2405" s="1"/>
      <c r="AX2405" s="310"/>
    </row>
    <row r="2406" spans="1:50" s="18" customFormat="1" ht="22.5" x14ac:dyDescent="0.2">
      <c r="A2406" s="159" t="s">
        <v>2002</v>
      </c>
      <c r="B2406" s="75" t="s">
        <v>1245</v>
      </c>
      <c r="C2406" s="1"/>
      <c r="D2406" s="80"/>
      <c r="E2406" s="1"/>
      <c r="F2406" s="80"/>
      <c r="G2406" s="1"/>
      <c r="H2406" s="80"/>
      <c r="I2406" s="1"/>
      <c r="J2406" s="80"/>
      <c r="K2406" s="1"/>
      <c r="L2406" s="80"/>
      <c r="M2406" s="1"/>
      <c r="N2406" s="80"/>
      <c r="O2406" s="1"/>
      <c r="P2406" s="81"/>
      <c r="Q2406" s="86">
        <v>4139</v>
      </c>
      <c r="R2406" s="87"/>
      <c r="S2406" s="304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3"/>
      <c r="AK2406" s="3"/>
      <c r="AL2406" s="3"/>
      <c r="AM2406" s="3"/>
      <c r="AN2406" s="1"/>
      <c r="AO2406" s="1"/>
      <c r="AP2406" s="1"/>
      <c r="AQ2406" s="1"/>
      <c r="AR2406" s="1"/>
      <c r="AS2406" s="1"/>
      <c r="AT2406" s="1"/>
      <c r="AU2406" s="1"/>
      <c r="AV2406" s="1"/>
      <c r="AW2406" s="1"/>
      <c r="AX2406" s="310"/>
    </row>
    <row r="2407" spans="1:50" s="18" customFormat="1" ht="22.5" x14ac:dyDescent="0.2">
      <c r="A2407" s="159" t="s">
        <v>2003</v>
      </c>
      <c r="B2407" s="75" t="s">
        <v>1245</v>
      </c>
      <c r="C2407" s="1"/>
      <c r="D2407" s="80"/>
      <c r="E2407" s="1"/>
      <c r="F2407" s="80"/>
      <c r="G2407" s="1"/>
      <c r="H2407" s="80"/>
      <c r="I2407" s="1"/>
      <c r="J2407" s="80"/>
      <c r="K2407" s="1"/>
      <c r="L2407" s="80"/>
      <c r="M2407" s="1"/>
      <c r="N2407" s="80"/>
      <c r="O2407" s="1"/>
      <c r="P2407" s="81"/>
      <c r="Q2407" s="86">
        <v>2996</v>
      </c>
      <c r="R2407" s="87"/>
      <c r="S2407" s="304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3"/>
      <c r="AK2407" s="3"/>
      <c r="AL2407" s="3"/>
      <c r="AM2407" s="3"/>
      <c r="AN2407" s="1"/>
      <c r="AO2407" s="1"/>
      <c r="AP2407" s="1"/>
      <c r="AQ2407" s="1"/>
      <c r="AR2407" s="1"/>
      <c r="AS2407" s="1"/>
      <c r="AT2407" s="1"/>
      <c r="AU2407" s="1"/>
      <c r="AV2407" s="1"/>
      <c r="AW2407" s="1"/>
      <c r="AX2407" s="310"/>
    </row>
    <row r="2408" spans="1:50" s="18" customFormat="1" ht="22.5" x14ac:dyDescent="0.2">
      <c r="A2408" s="159" t="s">
        <v>2004</v>
      </c>
      <c r="B2408" s="75" t="s">
        <v>1245</v>
      </c>
      <c r="C2408" s="1"/>
      <c r="D2408" s="80"/>
      <c r="E2408" s="1"/>
      <c r="F2408" s="80"/>
      <c r="G2408" s="1"/>
      <c r="H2408" s="80"/>
      <c r="I2408" s="1"/>
      <c r="J2408" s="80"/>
      <c r="K2408" s="1"/>
      <c r="L2408" s="80"/>
      <c r="M2408" s="1"/>
      <c r="N2408" s="80"/>
      <c r="O2408" s="1"/>
      <c r="P2408" s="81"/>
      <c r="Q2408" s="86">
        <v>1577.1</v>
      </c>
      <c r="R2408" s="87"/>
      <c r="S2408" s="304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3"/>
      <c r="AK2408" s="3"/>
      <c r="AL2408" s="3"/>
      <c r="AM2408" s="3"/>
      <c r="AN2408" s="1"/>
      <c r="AO2408" s="1"/>
      <c r="AP2408" s="1"/>
      <c r="AQ2408" s="1"/>
      <c r="AR2408" s="1"/>
      <c r="AS2408" s="1"/>
      <c r="AT2408" s="1"/>
      <c r="AU2408" s="1"/>
      <c r="AV2408" s="1"/>
      <c r="AW2408" s="1"/>
      <c r="AX2408" s="310"/>
    </row>
    <row r="2409" spans="1:50" s="18" customFormat="1" ht="22.5" x14ac:dyDescent="0.2">
      <c r="A2409" s="159" t="s">
        <v>2005</v>
      </c>
      <c r="B2409" s="75" t="s">
        <v>1245</v>
      </c>
      <c r="C2409" s="1"/>
      <c r="D2409" s="80"/>
      <c r="E2409" s="1"/>
      <c r="F2409" s="80"/>
      <c r="G2409" s="1"/>
      <c r="H2409" s="80"/>
      <c r="I2409" s="1"/>
      <c r="J2409" s="80"/>
      <c r="K2409" s="1"/>
      <c r="L2409" s="80"/>
      <c r="M2409" s="1"/>
      <c r="N2409" s="80"/>
      <c r="O2409" s="1"/>
      <c r="P2409" s="81"/>
      <c r="Q2409" s="86">
        <v>369.6</v>
      </c>
      <c r="R2409" s="87"/>
      <c r="S2409" s="304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3"/>
      <c r="AK2409" s="3"/>
      <c r="AL2409" s="3"/>
      <c r="AM2409" s="3"/>
      <c r="AN2409" s="1"/>
      <c r="AO2409" s="1"/>
      <c r="AP2409" s="1"/>
      <c r="AQ2409" s="1"/>
      <c r="AR2409" s="1"/>
      <c r="AS2409" s="1"/>
      <c r="AT2409" s="1"/>
      <c r="AU2409" s="1"/>
      <c r="AV2409" s="1"/>
      <c r="AW2409" s="1"/>
      <c r="AX2409" s="310"/>
    </row>
    <row r="2410" spans="1:50" s="18" customFormat="1" ht="22.5" x14ac:dyDescent="0.2">
      <c r="A2410" s="159" t="s">
        <v>2006</v>
      </c>
      <c r="B2410" s="75" t="s">
        <v>1245</v>
      </c>
      <c r="C2410" s="1"/>
      <c r="D2410" s="80"/>
      <c r="E2410" s="1"/>
      <c r="F2410" s="80"/>
      <c r="G2410" s="1"/>
      <c r="H2410" s="80"/>
      <c r="I2410" s="1"/>
      <c r="J2410" s="80"/>
      <c r="K2410" s="1"/>
      <c r="L2410" s="80"/>
      <c r="M2410" s="1"/>
      <c r="N2410" s="80"/>
      <c r="O2410" s="1"/>
      <c r="P2410" s="81"/>
      <c r="Q2410" s="86">
        <v>1571.9</v>
      </c>
      <c r="R2410" s="87"/>
      <c r="S2410" s="304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3"/>
      <c r="AK2410" s="3"/>
      <c r="AL2410" s="3"/>
      <c r="AM2410" s="3"/>
      <c r="AN2410" s="1"/>
      <c r="AO2410" s="1"/>
      <c r="AP2410" s="1"/>
      <c r="AQ2410" s="1"/>
      <c r="AR2410" s="1"/>
      <c r="AS2410" s="1"/>
      <c r="AT2410" s="1"/>
      <c r="AU2410" s="1"/>
      <c r="AV2410" s="1"/>
      <c r="AW2410" s="1"/>
      <c r="AX2410" s="310"/>
    </row>
    <row r="2411" spans="1:50" s="18" customFormat="1" ht="22.5" x14ac:dyDescent="0.2">
      <c r="A2411" s="159" t="s">
        <v>1939</v>
      </c>
      <c r="B2411" s="75" t="s">
        <v>1245</v>
      </c>
      <c r="C2411" s="1"/>
      <c r="D2411" s="80"/>
      <c r="E2411" s="1"/>
      <c r="F2411" s="80"/>
      <c r="G2411" s="1"/>
      <c r="H2411" s="80"/>
      <c r="I2411" s="1"/>
      <c r="J2411" s="80"/>
      <c r="K2411" s="1"/>
      <c r="L2411" s="80"/>
      <c r="M2411" s="1"/>
      <c r="N2411" s="80"/>
      <c r="O2411" s="1"/>
      <c r="P2411" s="81"/>
      <c r="Q2411" s="86">
        <v>1830</v>
      </c>
      <c r="R2411" s="87"/>
      <c r="S2411" s="304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3"/>
      <c r="AK2411" s="3"/>
      <c r="AL2411" s="3"/>
      <c r="AM2411" s="3"/>
      <c r="AN2411" s="1"/>
      <c r="AO2411" s="1"/>
      <c r="AP2411" s="1"/>
      <c r="AQ2411" s="1"/>
      <c r="AR2411" s="1"/>
      <c r="AS2411" s="1"/>
      <c r="AT2411" s="1"/>
      <c r="AU2411" s="1"/>
      <c r="AV2411" s="1"/>
      <c r="AW2411" s="1"/>
      <c r="AX2411" s="310"/>
    </row>
    <row r="2412" spans="1:50" s="18" customFormat="1" ht="12.75" x14ac:dyDescent="0.25">
      <c r="A2412" s="10"/>
      <c r="B2412" s="75"/>
      <c r="C2412" s="1"/>
      <c r="D2412" s="80"/>
      <c r="E2412" s="1"/>
      <c r="F2412" s="80"/>
      <c r="G2412" s="1"/>
      <c r="H2412" s="80"/>
      <c r="I2412" s="1"/>
      <c r="J2412" s="80"/>
      <c r="K2412" s="1"/>
      <c r="L2412" s="80"/>
      <c r="M2412" s="1"/>
      <c r="N2412" s="80"/>
      <c r="O2412" s="1"/>
      <c r="P2412" s="81"/>
      <c r="Q2412" s="86">
        <v>633038.93999999994</v>
      </c>
      <c r="R2412" s="87"/>
      <c r="S2412" s="304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3"/>
      <c r="AK2412" s="3"/>
      <c r="AL2412" s="3"/>
      <c r="AM2412" s="3"/>
      <c r="AN2412" s="1"/>
      <c r="AO2412" s="1"/>
      <c r="AP2412" s="1"/>
      <c r="AQ2412" s="1"/>
      <c r="AR2412" s="1"/>
      <c r="AS2412" s="1"/>
      <c r="AT2412" s="1"/>
      <c r="AU2412" s="1"/>
      <c r="AV2412" s="1"/>
      <c r="AW2412" s="1"/>
      <c r="AX2412" s="310"/>
    </row>
    <row r="2413" spans="1:50" s="18" customFormat="1" ht="12.75" x14ac:dyDescent="0.2">
      <c r="A2413" s="160" t="s">
        <v>2007</v>
      </c>
      <c r="B2413" s="75"/>
      <c r="C2413" s="1"/>
      <c r="D2413" s="80"/>
      <c r="E2413" s="1"/>
      <c r="F2413" s="80"/>
      <c r="G2413" s="1"/>
      <c r="H2413" s="80"/>
      <c r="I2413" s="1"/>
      <c r="J2413" s="80"/>
      <c r="K2413" s="1"/>
      <c r="L2413" s="80"/>
      <c r="M2413" s="1"/>
      <c r="N2413" s="80"/>
      <c r="O2413" s="1"/>
      <c r="P2413" s="81"/>
      <c r="Q2413" s="292">
        <v>50000</v>
      </c>
      <c r="R2413" s="87"/>
      <c r="S2413" s="304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3"/>
      <c r="AK2413" s="3"/>
      <c r="AL2413" s="3"/>
      <c r="AM2413" s="3"/>
      <c r="AN2413" s="1"/>
      <c r="AO2413" s="1"/>
      <c r="AP2413" s="1"/>
      <c r="AQ2413" s="1"/>
      <c r="AR2413" s="1"/>
      <c r="AS2413" s="1"/>
      <c r="AT2413" s="1"/>
      <c r="AU2413" s="1"/>
      <c r="AV2413" s="1"/>
      <c r="AW2413" s="1"/>
      <c r="AX2413" s="310"/>
    </row>
    <row r="2414" spans="1:50" s="18" customFormat="1" ht="22.5" x14ac:dyDescent="0.2">
      <c r="A2414" s="160" t="s">
        <v>2008</v>
      </c>
      <c r="B2414" s="75" t="s">
        <v>1245</v>
      </c>
      <c r="C2414" s="1"/>
      <c r="D2414" s="80"/>
      <c r="E2414" s="1"/>
      <c r="F2414" s="80"/>
      <c r="G2414" s="1"/>
      <c r="H2414" s="80"/>
      <c r="I2414" s="1"/>
      <c r="J2414" s="80"/>
      <c r="K2414" s="1"/>
      <c r="L2414" s="80"/>
      <c r="M2414" s="1"/>
      <c r="N2414" s="80"/>
      <c r="O2414" s="1"/>
      <c r="P2414" s="81"/>
      <c r="Q2414" s="86">
        <v>4593.75</v>
      </c>
      <c r="R2414" s="87"/>
      <c r="S2414" s="304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3"/>
      <c r="AK2414" s="3"/>
      <c r="AL2414" s="3"/>
      <c r="AM2414" s="3"/>
      <c r="AN2414" s="1"/>
      <c r="AO2414" s="1"/>
      <c r="AP2414" s="1"/>
      <c r="AQ2414" s="1"/>
      <c r="AR2414" s="1"/>
      <c r="AS2414" s="1"/>
      <c r="AT2414" s="1"/>
      <c r="AU2414" s="1"/>
      <c r="AV2414" s="1"/>
      <c r="AW2414" s="1"/>
      <c r="AX2414" s="310"/>
    </row>
    <row r="2415" spans="1:50" s="18" customFormat="1" ht="22.5" x14ac:dyDescent="0.2">
      <c r="A2415" s="160" t="s">
        <v>2009</v>
      </c>
      <c r="B2415" s="75" t="s">
        <v>1245</v>
      </c>
      <c r="C2415" s="1"/>
      <c r="D2415" s="80"/>
      <c r="E2415" s="1"/>
      <c r="F2415" s="80"/>
      <c r="G2415" s="1"/>
      <c r="H2415" s="80"/>
      <c r="I2415" s="1"/>
      <c r="J2415" s="80"/>
      <c r="K2415" s="1"/>
      <c r="L2415" s="80"/>
      <c r="M2415" s="1"/>
      <c r="N2415" s="80"/>
      <c r="O2415" s="1"/>
      <c r="P2415" s="81"/>
      <c r="Q2415" s="86">
        <v>56.25</v>
      </c>
      <c r="R2415" s="87"/>
      <c r="S2415" s="304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3"/>
      <c r="AK2415" s="3"/>
      <c r="AL2415" s="3"/>
      <c r="AM2415" s="3"/>
      <c r="AN2415" s="1"/>
      <c r="AO2415" s="1"/>
      <c r="AP2415" s="1"/>
      <c r="AQ2415" s="1"/>
      <c r="AR2415" s="1"/>
      <c r="AS2415" s="1"/>
      <c r="AT2415" s="1"/>
      <c r="AU2415" s="1"/>
      <c r="AV2415" s="1"/>
      <c r="AW2415" s="1"/>
      <c r="AX2415" s="310"/>
    </row>
    <row r="2416" spans="1:50" s="18" customFormat="1" ht="22.5" x14ac:dyDescent="0.2">
      <c r="A2416" s="160" t="s">
        <v>2010</v>
      </c>
      <c r="B2416" s="75" t="s">
        <v>1245</v>
      </c>
      <c r="C2416" s="1"/>
      <c r="D2416" s="80"/>
      <c r="E2416" s="1"/>
      <c r="F2416" s="80"/>
      <c r="G2416" s="1"/>
      <c r="H2416" s="80"/>
      <c r="I2416" s="1"/>
      <c r="J2416" s="80"/>
      <c r="K2416" s="1"/>
      <c r="L2416" s="80"/>
      <c r="M2416" s="1"/>
      <c r="N2416" s="80"/>
      <c r="O2416" s="1"/>
      <c r="P2416" s="81"/>
      <c r="Q2416" s="86">
        <v>975</v>
      </c>
      <c r="R2416" s="87"/>
      <c r="S2416" s="304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3"/>
      <c r="AK2416" s="3"/>
      <c r="AL2416" s="3"/>
      <c r="AM2416" s="3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/>
      <c r="AX2416" s="310"/>
    </row>
    <row r="2417" spans="1:50" s="18" customFormat="1" ht="22.5" x14ac:dyDescent="0.2">
      <c r="A2417" s="160" t="s">
        <v>2011</v>
      </c>
      <c r="B2417" s="75" t="s">
        <v>1245</v>
      </c>
      <c r="C2417" s="1"/>
      <c r="D2417" s="80"/>
      <c r="E2417" s="1"/>
      <c r="F2417" s="80"/>
      <c r="G2417" s="1"/>
      <c r="H2417" s="80"/>
      <c r="I2417" s="1"/>
      <c r="J2417" s="80"/>
      <c r="K2417" s="1"/>
      <c r="L2417" s="80"/>
      <c r="M2417" s="1"/>
      <c r="N2417" s="80"/>
      <c r="O2417" s="1"/>
      <c r="P2417" s="81"/>
      <c r="Q2417" s="86">
        <v>975</v>
      </c>
      <c r="R2417" s="87"/>
      <c r="S2417" s="304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3"/>
      <c r="AK2417" s="3"/>
      <c r="AL2417" s="3"/>
      <c r="AM2417" s="3"/>
      <c r="AN2417" s="1"/>
      <c r="AO2417" s="1"/>
      <c r="AP2417" s="1"/>
      <c r="AQ2417" s="1"/>
      <c r="AR2417" s="1"/>
      <c r="AS2417" s="1"/>
      <c r="AT2417" s="1"/>
      <c r="AU2417" s="1"/>
      <c r="AV2417" s="1"/>
      <c r="AW2417" s="1"/>
      <c r="AX2417" s="310"/>
    </row>
    <row r="2418" spans="1:50" s="18" customFormat="1" ht="22.5" x14ac:dyDescent="0.2">
      <c r="A2418" s="160" t="s">
        <v>2012</v>
      </c>
      <c r="B2418" s="75" t="s">
        <v>1245</v>
      </c>
      <c r="C2418" s="1"/>
      <c r="D2418" s="80"/>
      <c r="E2418" s="1"/>
      <c r="F2418" s="80"/>
      <c r="G2418" s="1"/>
      <c r="H2418" s="80"/>
      <c r="I2418" s="1"/>
      <c r="J2418" s="80"/>
      <c r="K2418" s="1"/>
      <c r="L2418" s="80"/>
      <c r="M2418" s="1"/>
      <c r="N2418" s="80"/>
      <c r="O2418" s="1"/>
      <c r="P2418" s="81"/>
      <c r="Q2418" s="86">
        <v>1562.5</v>
      </c>
      <c r="R2418" s="87"/>
      <c r="S2418" s="304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3"/>
      <c r="AK2418" s="3"/>
      <c r="AL2418" s="3"/>
      <c r="AM2418" s="3"/>
      <c r="AN2418" s="1"/>
      <c r="AO2418" s="1"/>
      <c r="AP2418" s="1"/>
      <c r="AQ2418" s="1"/>
      <c r="AR2418" s="1"/>
      <c r="AS2418" s="1"/>
      <c r="AT2418" s="1"/>
      <c r="AU2418" s="1"/>
      <c r="AV2418" s="1"/>
      <c r="AW2418" s="1"/>
      <c r="AX2418" s="310"/>
    </row>
    <row r="2419" spans="1:50" s="18" customFormat="1" ht="22.5" x14ac:dyDescent="0.2">
      <c r="A2419" s="160" t="s">
        <v>2013</v>
      </c>
      <c r="B2419" s="75" t="s">
        <v>1245</v>
      </c>
      <c r="C2419" s="1"/>
      <c r="D2419" s="80"/>
      <c r="E2419" s="1"/>
      <c r="F2419" s="80"/>
      <c r="G2419" s="1"/>
      <c r="H2419" s="80"/>
      <c r="I2419" s="1"/>
      <c r="J2419" s="80"/>
      <c r="K2419" s="1"/>
      <c r="L2419" s="80"/>
      <c r="M2419" s="1"/>
      <c r="N2419" s="80"/>
      <c r="O2419" s="1"/>
      <c r="P2419" s="81"/>
      <c r="Q2419" s="86">
        <v>2250</v>
      </c>
      <c r="R2419" s="87"/>
      <c r="S2419" s="304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3"/>
      <c r="AK2419" s="3"/>
      <c r="AL2419" s="3"/>
      <c r="AM2419" s="3"/>
      <c r="AN2419" s="1"/>
      <c r="AO2419" s="1"/>
      <c r="AP2419" s="1"/>
      <c r="AQ2419" s="1"/>
      <c r="AR2419" s="1"/>
      <c r="AS2419" s="1"/>
      <c r="AT2419" s="1"/>
      <c r="AU2419" s="1"/>
      <c r="AV2419" s="1"/>
      <c r="AW2419" s="1"/>
      <c r="AX2419" s="310"/>
    </row>
    <row r="2420" spans="1:50" s="18" customFormat="1" ht="22.5" x14ac:dyDescent="0.2">
      <c r="A2420" s="160" t="s">
        <v>2014</v>
      </c>
      <c r="B2420" s="75" t="s">
        <v>1245</v>
      </c>
      <c r="C2420" s="1"/>
      <c r="D2420" s="80"/>
      <c r="E2420" s="1"/>
      <c r="F2420" s="80"/>
      <c r="G2420" s="1"/>
      <c r="H2420" s="80"/>
      <c r="I2420" s="1"/>
      <c r="J2420" s="80"/>
      <c r="K2420" s="1"/>
      <c r="L2420" s="80"/>
      <c r="M2420" s="1"/>
      <c r="N2420" s="80"/>
      <c r="O2420" s="1"/>
      <c r="P2420" s="81"/>
      <c r="Q2420" s="86">
        <v>5625</v>
      </c>
      <c r="R2420" s="87"/>
      <c r="S2420" s="304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3"/>
      <c r="AK2420" s="3"/>
      <c r="AL2420" s="3"/>
      <c r="AM2420" s="3"/>
      <c r="AN2420" s="1"/>
      <c r="AO2420" s="1"/>
      <c r="AP2420" s="1"/>
      <c r="AQ2420" s="1"/>
      <c r="AR2420" s="1"/>
      <c r="AS2420" s="1"/>
      <c r="AT2420" s="1"/>
      <c r="AU2420" s="1"/>
      <c r="AV2420" s="1"/>
      <c r="AW2420" s="1"/>
      <c r="AX2420" s="310"/>
    </row>
    <row r="2421" spans="1:50" s="18" customFormat="1" ht="22.5" x14ac:dyDescent="0.2">
      <c r="A2421" s="160" t="s">
        <v>2015</v>
      </c>
      <c r="B2421" s="75" t="s">
        <v>1245</v>
      </c>
      <c r="C2421" s="1"/>
      <c r="D2421" s="80"/>
      <c r="E2421" s="1"/>
      <c r="F2421" s="80"/>
      <c r="G2421" s="1"/>
      <c r="H2421" s="80"/>
      <c r="I2421" s="1"/>
      <c r="J2421" s="80"/>
      <c r="K2421" s="1"/>
      <c r="L2421" s="80"/>
      <c r="M2421" s="1"/>
      <c r="N2421" s="80"/>
      <c r="O2421" s="1"/>
      <c r="P2421" s="81"/>
      <c r="Q2421" s="86">
        <v>3076.5</v>
      </c>
      <c r="R2421" s="87"/>
      <c r="S2421" s="304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3"/>
      <c r="AK2421" s="3"/>
      <c r="AL2421" s="3"/>
      <c r="AM2421" s="3"/>
      <c r="AN2421" s="1"/>
      <c r="AO2421" s="1"/>
      <c r="AP2421" s="1"/>
      <c r="AQ2421" s="1"/>
      <c r="AR2421" s="1"/>
      <c r="AS2421" s="1"/>
      <c r="AT2421" s="1"/>
      <c r="AU2421" s="1"/>
      <c r="AV2421" s="1"/>
      <c r="AW2421" s="1"/>
      <c r="AX2421" s="310"/>
    </row>
    <row r="2422" spans="1:50" s="18" customFormat="1" ht="22.5" x14ac:dyDescent="0.2">
      <c r="A2422" s="160" t="s">
        <v>2016</v>
      </c>
      <c r="B2422" s="75" t="s">
        <v>1245</v>
      </c>
      <c r="C2422" s="1"/>
      <c r="D2422" s="80"/>
      <c r="E2422" s="1"/>
      <c r="F2422" s="80"/>
      <c r="G2422" s="1"/>
      <c r="H2422" s="80"/>
      <c r="I2422" s="1"/>
      <c r="J2422" s="80"/>
      <c r="K2422" s="1"/>
      <c r="L2422" s="80"/>
      <c r="M2422" s="1"/>
      <c r="N2422" s="80"/>
      <c r="O2422" s="1"/>
      <c r="P2422" s="81"/>
      <c r="Q2422" s="86">
        <v>56.25</v>
      </c>
      <c r="R2422" s="87"/>
      <c r="S2422" s="304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3"/>
      <c r="AK2422" s="3"/>
      <c r="AL2422" s="3"/>
      <c r="AM2422" s="3"/>
      <c r="AN2422" s="1"/>
      <c r="AO2422" s="1"/>
      <c r="AP2422" s="1"/>
      <c r="AQ2422" s="1"/>
      <c r="AR2422" s="1"/>
      <c r="AS2422" s="1"/>
      <c r="AT2422" s="1"/>
      <c r="AU2422" s="1"/>
      <c r="AV2422" s="1"/>
      <c r="AW2422" s="1"/>
      <c r="AX2422" s="310"/>
    </row>
    <row r="2423" spans="1:50" s="18" customFormat="1" ht="22.5" x14ac:dyDescent="0.2">
      <c r="A2423" s="160" t="s">
        <v>2017</v>
      </c>
      <c r="B2423" s="75" t="s">
        <v>1245</v>
      </c>
      <c r="C2423" s="1"/>
      <c r="D2423" s="80"/>
      <c r="E2423" s="1"/>
      <c r="F2423" s="80"/>
      <c r="G2423" s="1"/>
      <c r="H2423" s="80"/>
      <c r="I2423" s="1"/>
      <c r="J2423" s="80"/>
      <c r="K2423" s="1"/>
      <c r="L2423" s="80"/>
      <c r="M2423" s="1"/>
      <c r="N2423" s="80"/>
      <c r="O2423" s="1"/>
      <c r="P2423" s="81"/>
      <c r="Q2423" s="86">
        <v>112.5</v>
      </c>
      <c r="R2423" s="87"/>
      <c r="S2423" s="304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3"/>
      <c r="AK2423" s="3"/>
      <c r="AL2423" s="3"/>
      <c r="AM2423" s="3"/>
      <c r="AN2423" s="1"/>
      <c r="AO2423" s="1"/>
      <c r="AP2423" s="1"/>
      <c r="AQ2423" s="1"/>
      <c r="AR2423" s="1"/>
      <c r="AS2423" s="1"/>
      <c r="AT2423" s="1"/>
      <c r="AU2423" s="1"/>
      <c r="AV2423" s="1"/>
      <c r="AW2423" s="1"/>
      <c r="AX2423" s="310"/>
    </row>
    <row r="2424" spans="1:50" s="18" customFormat="1" ht="22.5" x14ac:dyDescent="0.2">
      <c r="A2424" s="160" t="s">
        <v>2018</v>
      </c>
      <c r="B2424" s="75" t="s">
        <v>1245</v>
      </c>
      <c r="C2424" s="1"/>
      <c r="D2424" s="80"/>
      <c r="E2424" s="1"/>
      <c r="F2424" s="80"/>
      <c r="G2424" s="1"/>
      <c r="H2424" s="80"/>
      <c r="I2424" s="1"/>
      <c r="J2424" s="80"/>
      <c r="K2424" s="1"/>
      <c r="L2424" s="80"/>
      <c r="M2424" s="1"/>
      <c r="N2424" s="80"/>
      <c r="O2424" s="1"/>
      <c r="P2424" s="81"/>
      <c r="Q2424" s="86">
        <v>325</v>
      </c>
      <c r="R2424" s="87"/>
      <c r="S2424" s="304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3"/>
      <c r="AK2424" s="3"/>
      <c r="AL2424" s="3"/>
      <c r="AM2424" s="3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310"/>
    </row>
    <row r="2425" spans="1:50" s="18" customFormat="1" ht="22.5" x14ac:dyDescent="0.2">
      <c r="A2425" s="160" t="s">
        <v>2019</v>
      </c>
      <c r="B2425" s="75" t="s">
        <v>1245</v>
      </c>
      <c r="C2425" s="1"/>
      <c r="D2425" s="80"/>
      <c r="E2425" s="1"/>
      <c r="F2425" s="80"/>
      <c r="G2425" s="1"/>
      <c r="H2425" s="80"/>
      <c r="I2425" s="1"/>
      <c r="J2425" s="80"/>
      <c r="K2425" s="1"/>
      <c r="L2425" s="80"/>
      <c r="M2425" s="1"/>
      <c r="N2425" s="80"/>
      <c r="O2425" s="1"/>
      <c r="P2425" s="81"/>
      <c r="Q2425" s="86">
        <v>204</v>
      </c>
      <c r="R2425" s="87"/>
      <c r="S2425" s="304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3"/>
      <c r="AK2425" s="3"/>
      <c r="AL2425" s="3"/>
      <c r="AM2425" s="3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310"/>
    </row>
    <row r="2426" spans="1:50" s="18" customFormat="1" ht="22.5" x14ac:dyDescent="0.2">
      <c r="A2426" s="160" t="s">
        <v>2020</v>
      </c>
      <c r="B2426" s="75" t="s">
        <v>1245</v>
      </c>
      <c r="C2426" s="1"/>
      <c r="D2426" s="80"/>
      <c r="E2426" s="1"/>
      <c r="F2426" s="80"/>
      <c r="G2426" s="1"/>
      <c r="H2426" s="80"/>
      <c r="I2426" s="1"/>
      <c r="J2426" s="80"/>
      <c r="K2426" s="1"/>
      <c r="L2426" s="80"/>
      <c r="M2426" s="1"/>
      <c r="N2426" s="80"/>
      <c r="O2426" s="1"/>
      <c r="P2426" s="81"/>
      <c r="Q2426" s="86">
        <v>167.39999999999998</v>
      </c>
      <c r="R2426" s="87"/>
      <c r="S2426" s="304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3"/>
      <c r="AK2426" s="3"/>
      <c r="AL2426" s="3"/>
      <c r="AM2426" s="3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310"/>
    </row>
    <row r="2427" spans="1:50" s="18" customFormat="1" ht="22.5" x14ac:dyDescent="0.2">
      <c r="A2427" s="160" t="s">
        <v>2021</v>
      </c>
      <c r="B2427" s="75" t="s">
        <v>1245</v>
      </c>
      <c r="C2427" s="1"/>
      <c r="D2427" s="80"/>
      <c r="E2427" s="1"/>
      <c r="F2427" s="80"/>
      <c r="G2427" s="1"/>
      <c r="H2427" s="80"/>
      <c r="I2427" s="1"/>
      <c r="J2427" s="80"/>
      <c r="K2427" s="1"/>
      <c r="L2427" s="80"/>
      <c r="M2427" s="1"/>
      <c r="N2427" s="80"/>
      <c r="O2427" s="1"/>
      <c r="P2427" s="81"/>
      <c r="Q2427" s="86">
        <v>1706.25</v>
      </c>
      <c r="R2427" s="87"/>
      <c r="S2427" s="304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3"/>
      <c r="AK2427" s="3"/>
      <c r="AL2427" s="3"/>
      <c r="AM2427" s="3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310"/>
    </row>
    <row r="2428" spans="1:50" s="18" customFormat="1" ht="22.5" x14ac:dyDescent="0.2">
      <c r="A2428" s="160" t="s">
        <v>2022</v>
      </c>
      <c r="B2428" s="75" t="s">
        <v>1245</v>
      </c>
      <c r="C2428" s="1"/>
      <c r="D2428" s="80"/>
      <c r="E2428" s="1"/>
      <c r="F2428" s="80"/>
      <c r="G2428" s="1"/>
      <c r="H2428" s="80"/>
      <c r="I2428" s="1"/>
      <c r="J2428" s="80"/>
      <c r="K2428" s="1"/>
      <c r="L2428" s="80"/>
      <c r="M2428" s="1"/>
      <c r="N2428" s="80"/>
      <c r="O2428" s="1"/>
      <c r="P2428" s="81"/>
      <c r="Q2428" s="86">
        <v>8250</v>
      </c>
      <c r="R2428" s="87"/>
      <c r="S2428" s="304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3"/>
      <c r="AK2428" s="3"/>
      <c r="AL2428" s="3"/>
      <c r="AM2428" s="3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310"/>
    </row>
    <row r="2429" spans="1:50" s="18" customFormat="1" ht="22.5" x14ac:dyDescent="0.2">
      <c r="A2429" s="160" t="s">
        <v>2023</v>
      </c>
      <c r="B2429" s="75"/>
      <c r="C2429" s="1"/>
      <c r="D2429" s="80"/>
      <c r="E2429" s="1"/>
      <c r="F2429" s="80"/>
      <c r="G2429" s="1"/>
      <c r="H2429" s="80"/>
      <c r="I2429" s="1"/>
      <c r="J2429" s="80"/>
      <c r="K2429" s="1"/>
      <c r="L2429" s="80"/>
      <c r="M2429" s="1"/>
      <c r="N2429" s="80"/>
      <c r="O2429" s="1"/>
      <c r="P2429" s="81"/>
      <c r="Q2429" s="86"/>
      <c r="R2429" s="87"/>
      <c r="S2429" s="304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3"/>
      <c r="AK2429" s="3"/>
      <c r="AL2429" s="3"/>
      <c r="AM2429" s="3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310"/>
    </row>
    <row r="2430" spans="1:50" s="18" customFormat="1" ht="22.5" x14ac:dyDescent="0.2">
      <c r="A2430" s="160" t="s">
        <v>2024</v>
      </c>
      <c r="B2430" s="75"/>
      <c r="C2430" s="1"/>
      <c r="D2430" s="80"/>
      <c r="E2430" s="1"/>
      <c r="F2430" s="80"/>
      <c r="G2430" s="1"/>
      <c r="H2430" s="80"/>
      <c r="I2430" s="1"/>
      <c r="J2430" s="80"/>
      <c r="K2430" s="1"/>
      <c r="L2430" s="80"/>
      <c r="M2430" s="1"/>
      <c r="N2430" s="80"/>
      <c r="O2430" s="1"/>
      <c r="P2430" s="81"/>
      <c r="Q2430" s="86"/>
      <c r="R2430" s="87"/>
      <c r="S2430" s="304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3"/>
      <c r="AK2430" s="3"/>
      <c r="AL2430" s="3"/>
      <c r="AM2430" s="3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310"/>
    </row>
    <row r="2431" spans="1:50" s="18" customFormat="1" ht="12.75" x14ac:dyDescent="0.2">
      <c r="A2431" s="160" t="s">
        <v>2025</v>
      </c>
      <c r="B2431" s="75"/>
      <c r="C2431" s="1"/>
      <c r="D2431" s="80"/>
      <c r="E2431" s="1"/>
      <c r="F2431" s="80"/>
      <c r="G2431" s="1"/>
      <c r="H2431" s="80"/>
      <c r="I2431" s="1"/>
      <c r="J2431" s="80"/>
      <c r="K2431" s="1"/>
      <c r="L2431" s="80"/>
      <c r="M2431" s="1"/>
      <c r="N2431" s="80"/>
      <c r="O2431" s="1"/>
      <c r="P2431" s="81"/>
      <c r="Q2431" s="86"/>
      <c r="R2431" s="87"/>
      <c r="S2431" s="304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3"/>
      <c r="AK2431" s="3"/>
      <c r="AL2431" s="3"/>
      <c r="AM2431" s="3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310"/>
    </row>
    <row r="2432" spans="1:50" s="18" customFormat="1" ht="22.5" x14ac:dyDescent="0.2">
      <c r="A2432" s="160" t="s">
        <v>2026</v>
      </c>
      <c r="B2432" s="75" t="s">
        <v>1245</v>
      </c>
      <c r="C2432" s="1"/>
      <c r="D2432" s="80"/>
      <c r="E2432" s="1"/>
      <c r="F2432" s="80"/>
      <c r="G2432" s="1"/>
      <c r="H2432" s="80"/>
      <c r="I2432" s="1"/>
      <c r="J2432" s="80"/>
      <c r="K2432" s="1"/>
      <c r="L2432" s="80"/>
      <c r="M2432" s="1"/>
      <c r="N2432" s="80"/>
      <c r="O2432" s="1"/>
      <c r="P2432" s="81"/>
      <c r="Q2432" s="86">
        <v>568</v>
      </c>
      <c r="R2432" s="87"/>
      <c r="S2432" s="304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3"/>
      <c r="AK2432" s="3"/>
      <c r="AL2432" s="3"/>
      <c r="AM2432" s="3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310"/>
    </row>
    <row r="2433" spans="1:50" s="18" customFormat="1" ht="22.5" x14ac:dyDescent="0.2">
      <c r="A2433" s="160" t="s">
        <v>2027</v>
      </c>
      <c r="B2433" s="75" t="s">
        <v>1245</v>
      </c>
      <c r="C2433" s="1"/>
      <c r="D2433" s="80"/>
      <c r="E2433" s="1"/>
      <c r="F2433" s="80"/>
      <c r="G2433" s="1"/>
      <c r="H2433" s="80"/>
      <c r="I2433" s="1"/>
      <c r="J2433" s="80"/>
      <c r="K2433" s="1"/>
      <c r="L2433" s="80"/>
      <c r="M2433" s="1"/>
      <c r="N2433" s="80"/>
      <c r="O2433" s="1"/>
      <c r="P2433" s="81"/>
      <c r="Q2433" s="86">
        <v>3905</v>
      </c>
      <c r="R2433" s="87"/>
      <c r="S2433" s="304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3"/>
      <c r="AK2433" s="3"/>
      <c r="AL2433" s="3"/>
      <c r="AM2433" s="3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310"/>
    </row>
    <row r="2434" spans="1:50" s="18" customFormat="1" ht="22.5" x14ac:dyDescent="0.2">
      <c r="A2434" s="160" t="s">
        <v>2008</v>
      </c>
      <c r="B2434" s="75" t="s">
        <v>1245</v>
      </c>
      <c r="C2434" s="1"/>
      <c r="D2434" s="80"/>
      <c r="E2434" s="1"/>
      <c r="F2434" s="80"/>
      <c r="G2434" s="1"/>
      <c r="H2434" s="80"/>
      <c r="I2434" s="1"/>
      <c r="J2434" s="80"/>
      <c r="K2434" s="1"/>
      <c r="L2434" s="80"/>
      <c r="M2434" s="1"/>
      <c r="N2434" s="80"/>
      <c r="O2434" s="1"/>
      <c r="P2434" s="81"/>
      <c r="Q2434" s="86">
        <v>656.25</v>
      </c>
      <c r="R2434" s="87"/>
      <c r="S2434" s="304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3"/>
      <c r="AK2434" s="3"/>
      <c r="AL2434" s="3"/>
      <c r="AM2434" s="3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310"/>
    </row>
    <row r="2435" spans="1:50" s="18" customFormat="1" ht="22.5" x14ac:dyDescent="0.2">
      <c r="A2435" s="160" t="s">
        <v>2028</v>
      </c>
      <c r="B2435" s="75" t="s">
        <v>1245</v>
      </c>
      <c r="C2435" s="1"/>
      <c r="D2435" s="80"/>
      <c r="E2435" s="1"/>
      <c r="F2435" s="80"/>
      <c r="G2435" s="1"/>
      <c r="H2435" s="80"/>
      <c r="I2435" s="1"/>
      <c r="J2435" s="80"/>
      <c r="K2435" s="1"/>
      <c r="L2435" s="80"/>
      <c r="M2435" s="1"/>
      <c r="N2435" s="80"/>
      <c r="O2435" s="1"/>
      <c r="P2435" s="81"/>
      <c r="Q2435" s="86">
        <v>639</v>
      </c>
      <c r="R2435" s="87"/>
      <c r="S2435" s="304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3"/>
      <c r="AK2435" s="3"/>
      <c r="AL2435" s="3"/>
      <c r="AM2435" s="3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310"/>
    </row>
    <row r="2436" spans="1:50" s="18" customFormat="1" ht="22.5" x14ac:dyDescent="0.2">
      <c r="A2436" s="160" t="s">
        <v>2012</v>
      </c>
      <c r="B2436" s="75" t="s">
        <v>1245</v>
      </c>
      <c r="C2436" s="1"/>
      <c r="D2436" s="80"/>
      <c r="E2436" s="1"/>
      <c r="F2436" s="80"/>
      <c r="G2436" s="1"/>
      <c r="H2436" s="80"/>
      <c r="I2436" s="1"/>
      <c r="J2436" s="80"/>
      <c r="K2436" s="1"/>
      <c r="L2436" s="80"/>
      <c r="M2436" s="1"/>
      <c r="N2436" s="80"/>
      <c r="O2436" s="1"/>
      <c r="P2436" s="81"/>
      <c r="Q2436" s="86">
        <v>312.5</v>
      </c>
      <c r="R2436" s="87"/>
      <c r="S2436" s="304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3"/>
      <c r="AK2436" s="3"/>
      <c r="AL2436" s="3"/>
      <c r="AM2436" s="3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310"/>
    </row>
    <row r="2437" spans="1:50" s="18" customFormat="1" ht="22.5" x14ac:dyDescent="0.2">
      <c r="A2437" s="160" t="s">
        <v>2013</v>
      </c>
      <c r="B2437" s="75" t="s">
        <v>1245</v>
      </c>
      <c r="C2437" s="1"/>
      <c r="D2437" s="80"/>
      <c r="E2437" s="1"/>
      <c r="F2437" s="80"/>
      <c r="G2437" s="1"/>
      <c r="H2437" s="80"/>
      <c r="I2437" s="1"/>
      <c r="J2437" s="80"/>
      <c r="K2437" s="1"/>
      <c r="L2437" s="80"/>
      <c r="M2437" s="1"/>
      <c r="N2437" s="80"/>
      <c r="O2437" s="1"/>
      <c r="P2437" s="81"/>
      <c r="Q2437" s="86">
        <v>2250</v>
      </c>
      <c r="R2437" s="87"/>
      <c r="S2437" s="304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3"/>
      <c r="AK2437" s="3"/>
      <c r="AL2437" s="3"/>
      <c r="AM2437" s="3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310"/>
    </row>
    <row r="2438" spans="1:50" s="18" customFormat="1" ht="22.5" x14ac:dyDescent="0.2">
      <c r="A2438" s="160" t="s">
        <v>2014</v>
      </c>
      <c r="B2438" s="75" t="s">
        <v>1245</v>
      </c>
      <c r="C2438" s="1"/>
      <c r="D2438" s="80"/>
      <c r="E2438" s="1"/>
      <c r="F2438" s="80"/>
      <c r="G2438" s="1"/>
      <c r="H2438" s="80"/>
      <c r="I2438" s="1"/>
      <c r="J2438" s="80"/>
      <c r="K2438" s="1"/>
      <c r="L2438" s="80"/>
      <c r="M2438" s="1"/>
      <c r="N2438" s="80"/>
      <c r="O2438" s="1"/>
      <c r="P2438" s="81"/>
      <c r="Q2438" s="86">
        <v>3750</v>
      </c>
      <c r="R2438" s="87"/>
      <c r="S2438" s="304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3"/>
      <c r="AK2438" s="3"/>
      <c r="AL2438" s="3"/>
      <c r="AM2438" s="3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310"/>
    </row>
    <row r="2439" spans="1:50" s="18" customFormat="1" ht="22.5" x14ac:dyDescent="0.2">
      <c r="A2439" s="160" t="s">
        <v>2015</v>
      </c>
      <c r="B2439" s="75" t="s">
        <v>1245</v>
      </c>
      <c r="C2439" s="1"/>
      <c r="D2439" s="80"/>
      <c r="E2439" s="1"/>
      <c r="F2439" s="80"/>
      <c r="G2439" s="1"/>
      <c r="H2439" s="80"/>
      <c r="I2439" s="1"/>
      <c r="J2439" s="80"/>
      <c r="K2439" s="1"/>
      <c r="L2439" s="80"/>
      <c r="M2439" s="1"/>
      <c r="N2439" s="80"/>
      <c r="O2439" s="1"/>
      <c r="P2439" s="81"/>
      <c r="Q2439" s="86">
        <v>4395</v>
      </c>
      <c r="R2439" s="87"/>
      <c r="S2439" s="304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3"/>
      <c r="AK2439" s="3"/>
      <c r="AL2439" s="3"/>
      <c r="AM2439" s="3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310"/>
    </row>
    <row r="2440" spans="1:50" s="18" customFormat="1" ht="22.5" x14ac:dyDescent="0.2">
      <c r="A2440" s="160" t="s">
        <v>2029</v>
      </c>
      <c r="B2440" s="75" t="s">
        <v>1245</v>
      </c>
      <c r="C2440" s="1"/>
      <c r="D2440" s="80"/>
      <c r="E2440" s="1"/>
      <c r="F2440" s="80"/>
      <c r="G2440" s="1"/>
      <c r="H2440" s="80"/>
      <c r="I2440" s="1"/>
      <c r="J2440" s="80"/>
      <c r="K2440" s="1"/>
      <c r="L2440" s="80"/>
      <c r="M2440" s="1"/>
      <c r="N2440" s="80"/>
      <c r="O2440" s="1"/>
      <c r="P2440" s="81"/>
      <c r="Q2440" s="86">
        <v>1633</v>
      </c>
      <c r="R2440" s="87"/>
      <c r="S2440" s="304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3"/>
      <c r="AK2440" s="3"/>
      <c r="AL2440" s="3"/>
      <c r="AM2440" s="3"/>
      <c r="AN2440" s="1"/>
      <c r="AO2440" s="1"/>
      <c r="AP2440" s="1"/>
      <c r="AQ2440" s="1"/>
      <c r="AR2440" s="1"/>
      <c r="AS2440" s="1"/>
      <c r="AT2440" s="1"/>
      <c r="AU2440" s="1"/>
      <c r="AV2440" s="1"/>
      <c r="AW2440" s="1"/>
      <c r="AX2440" s="310"/>
    </row>
    <row r="2441" spans="1:50" s="18" customFormat="1" ht="22.5" x14ac:dyDescent="0.2">
      <c r="A2441" s="160" t="s">
        <v>2018</v>
      </c>
      <c r="B2441" s="75" t="s">
        <v>1245</v>
      </c>
      <c r="C2441" s="1"/>
      <c r="D2441" s="80"/>
      <c r="E2441" s="1"/>
      <c r="F2441" s="80"/>
      <c r="G2441" s="1"/>
      <c r="H2441" s="80"/>
      <c r="I2441" s="1"/>
      <c r="J2441" s="80"/>
      <c r="K2441" s="1"/>
      <c r="L2441" s="80"/>
      <c r="M2441" s="1"/>
      <c r="N2441" s="80"/>
      <c r="O2441" s="1"/>
      <c r="P2441" s="81"/>
      <c r="Q2441" s="86">
        <v>184.6</v>
      </c>
      <c r="R2441" s="87"/>
      <c r="S2441" s="304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3"/>
      <c r="AK2441" s="3"/>
      <c r="AL2441" s="3"/>
      <c r="AM2441" s="3"/>
      <c r="AN2441" s="1"/>
      <c r="AO2441" s="1"/>
      <c r="AP2441" s="1"/>
      <c r="AQ2441" s="1"/>
      <c r="AR2441" s="1"/>
      <c r="AS2441" s="1"/>
      <c r="AT2441" s="1"/>
      <c r="AU2441" s="1"/>
      <c r="AV2441" s="1"/>
      <c r="AW2441" s="1"/>
      <c r="AX2441" s="310"/>
    </row>
    <row r="2442" spans="1:50" s="18" customFormat="1" ht="22.5" x14ac:dyDescent="0.2">
      <c r="A2442" s="160" t="s">
        <v>2021</v>
      </c>
      <c r="B2442" s="75" t="s">
        <v>1245</v>
      </c>
      <c r="C2442" s="1"/>
      <c r="D2442" s="80"/>
      <c r="E2442" s="1"/>
      <c r="F2442" s="80"/>
      <c r="G2442" s="1"/>
      <c r="H2442" s="80"/>
      <c r="I2442" s="1"/>
      <c r="J2442" s="80"/>
      <c r="K2442" s="1"/>
      <c r="L2442" s="80"/>
      <c r="M2442" s="1"/>
      <c r="N2442" s="80"/>
      <c r="O2442" s="1"/>
      <c r="P2442" s="81"/>
      <c r="Q2442" s="86">
        <v>1706.25</v>
      </c>
      <c r="R2442" s="87"/>
      <c r="S2442" s="304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3"/>
      <c r="AK2442" s="3"/>
      <c r="AL2442" s="3"/>
      <c r="AM2442" s="3"/>
      <c r="AN2442" s="1"/>
      <c r="AO2442" s="1"/>
      <c r="AP2442" s="1"/>
      <c r="AQ2442" s="1"/>
      <c r="AR2442" s="1"/>
      <c r="AS2442" s="1"/>
      <c r="AT2442" s="1"/>
      <c r="AU2442" s="1"/>
      <c r="AV2442" s="1"/>
      <c r="AW2442" s="1"/>
      <c r="AX2442" s="310"/>
    </row>
    <row r="2443" spans="1:50" s="18" customFormat="1" ht="12.75" x14ac:dyDescent="0.2">
      <c r="A2443" s="42"/>
      <c r="B2443" s="75"/>
      <c r="C2443" s="1"/>
      <c r="D2443" s="80"/>
      <c r="E2443" s="1"/>
      <c r="F2443" s="80"/>
      <c r="G2443" s="1"/>
      <c r="H2443" s="80"/>
      <c r="I2443" s="1"/>
      <c r="J2443" s="80"/>
      <c r="K2443" s="1"/>
      <c r="L2443" s="80"/>
      <c r="M2443" s="1"/>
      <c r="N2443" s="80"/>
      <c r="O2443" s="1"/>
      <c r="P2443" s="81"/>
      <c r="Q2443" s="86">
        <v>49935</v>
      </c>
      <c r="R2443" s="87"/>
      <c r="S2443" s="304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3"/>
      <c r="AK2443" s="3"/>
      <c r="AL2443" s="3"/>
      <c r="AM2443" s="3"/>
      <c r="AN2443" s="1"/>
      <c r="AO2443" s="1"/>
      <c r="AP2443" s="1"/>
      <c r="AQ2443" s="1"/>
      <c r="AR2443" s="1"/>
      <c r="AS2443" s="1"/>
      <c r="AT2443" s="1"/>
      <c r="AU2443" s="1"/>
      <c r="AV2443" s="1"/>
      <c r="AW2443" s="1"/>
      <c r="AX2443" s="310"/>
    </row>
    <row r="2444" spans="1:50" s="18" customFormat="1" ht="12.75" x14ac:dyDescent="0.2">
      <c r="A2444" s="160" t="s">
        <v>2030</v>
      </c>
      <c r="B2444" s="75"/>
      <c r="C2444" s="1"/>
      <c r="D2444" s="80"/>
      <c r="E2444" s="1"/>
      <c r="F2444" s="80"/>
      <c r="G2444" s="1"/>
      <c r="H2444" s="80"/>
      <c r="I2444" s="1"/>
      <c r="J2444" s="80"/>
      <c r="K2444" s="1"/>
      <c r="L2444" s="80"/>
      <c r="M2444" s="1"/>
      <c r="N2444" s="80"/>
      <c r="O2444" s="1"/>
      <c r="P2444" s="81"/>
      <c r="Q2444" s="86">
        <v>40000</v>
      </c>
      <c r="R2444" s="87"/>
      <c r="S2444" s="304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3"/>
      <c r="AK2444" s="3"/>
      <c r="AL2444" s="3"/>
      <c r="AM2444" s="3"/>
      <c r="AN2444" s="1"/>
      <c r="AO2444" s="1"/>
      <c r="AP2444" s="1"/>
      <c r="AQ2444" s="1"/>
      <c r="AR2444" s="1"/>
      <c r="AS2444" s="1"/>
      <c r="AT2444" s="1"/>
      <c r="AU2444" s="1"/>
      <c r="AV2444" s="1"/>
      <c r="AW2444" s="1"/>
      <c r="AX2444" s="310"/>
    </row>
    <row r="2445" spans="1:50" s="18" customFormat="1" ht="12.75" x14ac:dyDescent="0.2">
      <c r="A2445" s="160" t="s">
        <v>596</v>
      </c>
      <c r="B2445" s="75"/>
      <c r="C2445" s="1"/>
      <c r="D2445" s="80"/>
      <c r="E2445" s="1"/>
      <c r="F2445" s="80"/>
      <c r="G2445" s="1"/>
      <c r="H2445" s="80"/>
      <c r="I2445" s="1"/>
      <c r="J2445" s="80"/>
      <c r="K2445" s="1"/>
      <c r="L2445" s="80"/>
      <c r="M2445" s="1"/>
      <c r="N2445" s="80"/>
      <c r="O2445" s="1"/>
      <c r="P2445" s="81"/>
      <c r="Q2445" s="86">
        <v>525344.43999999994</v>
      </c>
      <c r="R2445" s="87"/>
      <c r="S2445" s="304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3"/>
      <c r="AK2445" s="3"/>
      <c r="AL2445" s="3"/>
      <c r="AM2445" s="3"/>
      <c r="AN2445" s="1"/>
      <c r="AO2445" s="1"/>
      <c r="AP2445" s="1"/>
      <c r="AQ2445" s="1"/>
      <c r="AR2445" s="1"/>
      <c r="AS2445" s="1"/>
      <c r="AT2445" s="1"/>
      <c r="AU2445" s="1"/>
      <c r="AV2445" s="1"/>
      <c r="AW2445" s="1"/>
      <c r="AX2445" s="310"/>
    </row>
    <row r="2446" spans="1:50" s="18" customFormat="1" ht="22.5" x14ac:dyDescent="0.2">
      <c r="A2446" s="159" t="s">
        <v>2031</v>
      </c>
      <c r="B2446" s="75" t="s">
        <v>1245</v>
      </c>
      <c r="C2446" s="1"/>
      <c r="D2446" s="80"/>
      <c r="E2446" s="1"/>
      <c r="F2446" s="80"/>
      <c r="G2446" s="1"/>
      <c r="H2446" s="80"/>
      <c r="I2446" s="1"/>
      <c r="J2446" s="80"/>
      <c r="K2446" s="1"/>
      <c r="L2446" s="80"/>
      <c r="M2446" s="1"/>
      <c r="N2446" s="80"/>
      <c r="O2446" s="1"/>
      <c r="P2446" s="81"/>
      <c r="Q2446" s="86">
        <v>7800</v>
      </c>
      <c r="R2446" s="87"/>
      <c r="S2446" s="304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3"/>
      <c r="AK2446" s="3"/>
      <c r="AL2446" s="3"/>
      <c r="AM2446" s="3"/>
      <c r="AN2446" s="1"/>
      <c r="AO2446" s="1"/>
      <c r="AP2446" s="1"/>
      <c r="AQ2446" s="1"/>
      <c r="AR2446" s="1"/>
      <c r="AS2446" s="1"/>
      <c r="AT2446" s="1"/>
      <c r="AU2446" s="1"/>
      <c r="AV2446" s="1"/>
      <c r="AW2446" s="1"/>
      <c r="AX2446" s="310"/>
    </row>
    <row r="2447" spans="1:50" s="18" customFormat="1" ht="22.5" x14ac:dyDescent="0.2">
      <c r="A2447" s="159" t="s">
        <v>2032</v>
      </c>
      <c r="B2447" s="75" t="s">
        <v>1245</v>
      </c>
      <c r="C2447" s="1"/>
      <c r="D2447" s="80"/>
      <c r="E2447" s="1"/>
      <c r="F2447" s="80"/>
      <c r="G2447" s="1"/>
      <c r="H2447" s="80"/>
      <c r="I2447" s="1"/>
      <c r="J2447" s="80"/>
      <c r="K2447" s="1"/>
      <c r="L2447" s="80"/>
      <c r="M2447" s="1"/>
      <c r="N2447" s="80"/>
      <c r="O2447" s="1"/>
      <c r="P2447" s="81"/>
      <c r="Q2447" s="86">
        <v>54900</v>
      </c>
      <c r="R2447" s="87"/>
      <c r="S2447" s="304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3"/>
      <c r="AK2447" s="3"/>
      <c r="AL2447" s="3"/>
      <c r="AM2447" s="3"/>
      <c r="AN2447" s="1"/>
      <c r="AO2447" s="1"/>
      <c r="AP2447" s="1"/>
      <c r="AQ2447" s="1"/>
      <c r="AR2447" s="1"/>
      <c r="AS2447" s="1"/>
      <c r="AT2447" s="1"/>
      <c r="AU2447" s="1"/>
      <c r="AV2447" s="1"/>
      <c r="AW2447" s="1"/>
      <c r="AX2447" s="310"/>
    </row>
    <row r="2448" spans="1:50" s="18" customFormat="1" ht="22.5" x14ac:dyDescent="0.2">
      <c r="A2448" s="159" t="s">
        <v>2033</v>
      </c>
      <c r="B2448" s="75" t="s">
        <v>1245</v>
      </c>
      <c r="C2448" s="1"/>
      <c r="D2448" s="80"/>
      <c r="E2448" s="1"/>
      <c r="F2448" s="80"/>
      <c r="G2448" s="1"/>
      <c r="H2448" s="80"/>
      <c r="I2448" s="1"/>
      <c r="J2448" s="80"/>
      <c r="K2448" s="1"/>
      <c r="L2448" s="80"/>
      <c r="M2448" s="1"/>
      <c r="N2448" s="80"/>
      <c r="O2448" s="1"/>
      <c r="P2448" s="81"/>
      <c r="Q2448" s="86">
        <v>29250</v>
      </c>
      <c r="R2448" s="87"/>
      <c r="S2448" s="304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3"/>
      <c r="AK2448" s="3"/>
      <c r="AL2448" s="3"/>
      <c r="AM2448" s="3"/>
      <c r="AN2448" s="1"/>
      <c r="AO2448" s="1"/>
      <c r="AP2448" s="1"/>
      <c r="AQ2448" s="1"/>
      <c r="AR2448" s="1"/>
      <c r="AS2448" s="1"/>
      <c r="AT2448" s="1"/>
      <c r="AU2448" s="1"/>
      <c r="AV2448" s="1"/>
      <c r="AW2448" s="1"/>
      <c r="AX2448" s="310"/>
    </row>
    <row r="2449" spans="1:50" s="18" customFormat="1" ht="22.5" x14ac:dyDescent="0.2">
      <c r="A2449" s="159" t="s">
        <v>2034</v>
      </c>
      <c r="B2449" s="75" t="s">
        <v>1245</v>
      </c>
      <c r="C2449" s="1"/>
      <c r="D2449" s="80"/>
      <c r="E2449" s="1"/>
      <c r="F2449" s="80"/>
      <c r="G2449" s="1"/>
      <c r="H2449" s="80"/>
      <c r="I2449" s="1"/>
      <c r="J2449" s="80"/>
      <c r="K2449" s="1"/>
      <c r="L2449" s="80"/>
      <c r="M2449" s="1"/>
      <c r="N2449" s="80"/>
      <c r="O2449" s="1"/>
      <c r="P2449" s="81"/>
      <c r="Q2449" s="86">
        <v>17625</v>
      </c>
      <c r="R2449" s="87"/>
      <c r="S2449" s="304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3"/>
      <c r="AK2449" s="3"/>
      <c r="AL2449" s="3"/>
      <c r="AM2449" s="3"/>
      <c r="AN2449" s="1"/>
      <c r="AO2449" s="1"/>
      <c r="AP2449" s="1"/>
      <c r="AQ2449" s="1"/>
      <c r="AR2449" s="1"/>
      <c r="AS2449" s="1"/>
      <c r="AT2449" s="1"/>
      <c r="AU2449" s="1"/>
      <c r="AV2449" s="1"/>
      <c r="AW2449" s="1"/>
      <c r="AX2449" s="310"/>
    </row>
    <row r="2450" spans="1:50" s="18" customFormat="1" ht="22.5" x14ac:dyDescent="0.2">
      <c r="A2450" s="159" t="s">
        <v>2035</v>
      </c>
      <c r="B2450" s="75" t="s">
        <v>1245</v>
      </c>
      <c r="C2450" s="1"/>
      <c r="D2450" s="80"/>
      <c r="E2450" s="1"/>
      <c r="F2450" s="80"/>
      <c r="G2450" s="1"/>
      <c r="H2450" s="80"/>
      <c r="I2450" s="1"/>
      <c r="J2450" s="80"/>
      <c r="K2450" s="1"/>
      <c r="L2450" s="80"/>
      <c r="M2450" s="1"/>
      <c r="N2450" s="80"/>
      <c r="O2450" s="1"/>
      <c r="P2450" s="81"/>
      <c r="Q2450" s="86">
        <v>180000</v>
      </c>
      <c r="R2450" s="87"/>
      <c r="S2450" s="304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3"/>
      <c r="AK2450" s="3"/>
      <c r="AL2450" s="3"/>
      <c r="AM2450" s="3"/>
      <c r="AN2450" s="1"/>
      <c r="AO2450" s="1"/>
      <c r="AP2450" s="1"/>
      <c r="AQ2450" s="1"/>
      <c r="AR2450" s="1"/>
      <c r="AS2450" s="1"/>
      <c r="AT2450" s="1"/>
      <c r="AU2450" s="1"/>
      <c r="AV2450" s="1"/>
      <c r="AW2450" s="1"/>
      <c r="AX2450" s="310"/>
    </row>
    <row r="2451" spans="1:50" s="18" customFormat="1" ht="22.5" x14ac:dyDescent="0.2">
      <c r="A2451" s="159" t="s">
        <v>2036</v>
      </c>
      <c r="B2451" s="75" t="s">
        <v>1245</v>
      </c>
      <c r="C2451" s="1"/>
      <c r="D2451" s="80"/>
      <c r="E2451" s="1"/>
      <c r="F2451" s="80"/>
      <c r="G2451" s="1"/>
      <c r="H2451" s="80"/>
      <c r="I2451" s="1"/>
      <c r="J2451" s="80"/>
      <c r="K2451" s="1"/>
      <c r="L2451" s="80"/>
      <c r="M2451" s="1"/>
      <c r="N2451" s="80"/>
      <c r="O2451" s="1"/>
      <c r="P2451" s="81"/>
      <c r="Q2451" s="86">
        <v>10440</v>
      </c>
      <c r="R2451" s="87"/>
      <c r="S2451" s="304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3"/>
      <c r="AK2451" s="3"/>
      <c r="AL2451" s="3"/>
      <c r="AM2451" s="3"/>
      <c r="AN2451" s="1"/>
      <c r="AO2451" s="1"/>
      <c r="AP2451" s="1"/>
      <c r="AQ2451" s="1"/>
      <c r="AR2451" s="1"/>
      <c r="AS2451" s="1"/>
      <c r="AT2451" s="1"/>
      <c r="AU2451" s="1"/>
      <c r="AV2451" s="1"/>
      <c r="AW2451" s="1"/>
      <c r="AX2451" s="310"/>
    </row>
    <row r="2452" spans="1:50" s="18" customFormat="1" ht="22.5" x14ac:dyDescent="0.2">
      <c r="A2452" s="159" t="s">
        <v>2037</v>
      </c>
      <c r="B2452" s="75" t="s">
        <v>1245</v>
      </c>
      <c r="C2452" s="1"/>
      <c r="D2452" s="80"/>
      <c r="E2452" s="1"/>
      <c r="F2452" s="80"/>
      <c r="G2452" s="1"/>
      <c r="H2452" s="80"/>
      <c r="I2452" s="1"/>
      <c r="J2452" s="80"/>
      <c r="K2452" s="1"/>
      <c r="L2452" s="80"/>
      <c r="M2452" s="1"/>
      <c r="N2452" s="80"/>
      <c r="O2452" s="1"/>
      <c r="P2452" s="81"/>
      <c r="Q2452" s="86">
        <v>75600</v>
      </c>
      <c r="R2452" s="87"/>
      <c r="S2452" s="304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3"/>
      <c r="AK2452" s="3"/>
      <c r="AL2452" s="3"/>
      <c r="AM2452" s="3"/>
      <c r="AN2452" s="1"/>
      <c r="AO2452" s="1"/>
      <c r="AP2452" s="1"/>
      <c r="AQ2452" s="1"/>
      <c r="AR2452" s="1"/>
      <c r="AS2452" s="1"/>
      <c r="AT2452" s="1"/>
      <c r="AU2452" s="1"/>
      <c r="AV2452" s="1"/>
      <c r="AW2452" s="1"/>
      <c r="AX2452" s="310"/>
    </row>
    <row r="2453" spans="1:50" s="18" customFormat="1" ht="22.5" x14ac:dyDescent="0.2">
      <c r="A2453" s="159" t="s">
        <v>2038</v>
      </c>
      <c r="B2453" s="75" t="s">
        <v>1245</v>
      </c>
      <c r="C2453" s="1"/>
      <c r="D2453" s="80"/>
      <c r="E2453" s="1"/>
      <c r="F2453" s="80"/>
      <c r="G2453" s="1"/>
      <c r="H2453" s="80"/>
      <c r="I2453" s="1"/>
      <c r="J2453" s="80"/>
      <c r="K2453" s="1"/>
      <c r="L2453" s="80"/>
      <c r="M2453" s="1"/>
      <c r="N2453" s="80"/>
      <c r="O2453" s="1"/>
      <c r="P2453" s="81"/>
      <c r="Q2453" s="86">
        <v>1840</v>
      </c>
      <c r="R2453" s="87"/>
      <c r="S2453" s="304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3"/>
      <c r="AK2453" s="3"/>
      <c r="AL2453" s="3"/>
      <c r="AM2453" s="3"/>
      <c r="AN2453" s="1"/>
      <c r="AO2453" s="1"/>
      <c r="AP2453" s="1"/>
      <c r="AQ2453" s="1"/>
      <c r="AR2453" s="1"/>
      <c r="AS2453" s="1"/>
      <c r="AT2453" s="1"/>
      <c r="AU2453" s="1"/>
      <c r="AV2453" s="1"/>
      <c r="AW2453" s="1"/>
      <c r="AX2453" s="310"/>
    </row>
    <row r="2454" spans="1:50" s="18" customFormat="1" ht="22.5" x14ac:dyDescent="0.2">
      <c r="A2454" s="159" t="s">
        <v>2039</v>
      </c>
      <c r="B2454" s="75" t="s">
        <v>1245</v>
      </c>
      <c r="C2454" s="1"/>
      <c r="D2454" s="80"/>
      <c r="E2454" s="1"/>
      <c r="F2454" s="80"/>
      <c r="G2454" s="1"/>
      <c r="H2454" s="80"/>
      <c r="I2454" s="1"/>
      <c r="J2454" s="80"/>
      <c r="K2454" s="1"/>
      <c r="L2454" s="80"/>
      <c r="M2454" s="1"/>
      <c r="N2454" s="80"/>
      <c r="O2454" s="1"/>
      <c r="P2454" s="81"/>
      <c r="Q2454" s="86">
        <v>300</v>
      </c>
      <c r="R2454" s="87"/>
      <c r="S2454" s="304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3"/>
      <c r="AK2454" s="3"/>
      <c r="AL2454" s="3"/>
      <c r="AM2454" s="3"/>
      <c r="AN2454" s="1"/>
      <c r="AO2454" s="1"/>
      <c r="AP2454" s="1"/>
      <c r="AQ2454" s="1"/>
      <c r="AR2454" s="1"/>
      <c r="AS2454" s="1"/>
      <c r="AT2454" s="1"/>
      <c r="AU2454" s="1"/>
      <c r="AV2454" s="1"/>
      <c r="AW2454" s="1"/>
      <c r="AX2454" s="310"/>
    </row>
    <row r="2455" spans="1:50" s="18" customFormat="1" ht="22.5" x14ac:dyDescent="0.2">
      <c r="A2455" s="159" t="s">
        <v>2040</v>
      </c>
      <c r="B2455" s="75" t="s">
        <v>1245</v>
      </c>
      <c r="C2455" s="1"/>
      <c r="D2455" s="80"/>
      <c r="E2455" s="1"/>
      <c r="F2455" s="80"/>
      <c r="G2455" s="1"/>
      <c r="H2455" s="80"/>
      <c r="I2455" s="1"/>
      <c r="J2455" s="80"/>
      <c r="K2455" s="1"/>
      <c r="L2455" s="80"/>
      <c r="M2455" s="1"/>
      <c r="N2455" s="80"/>
      <c r="O2455" s="1"/>
      <c r="P2455" s="81"/>
      <c r="Q2455" s="86">
        <v>458.1</v>
      </c>
      <c r="R2455" s="87"/>
      <c r="S2455" s="304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3"/>
      <c r="AK2455" s="3"/>
      <c r="AL2455" s="3"/>
      <c r="AM2455" s="3"/>
      <c r="AN2455" s="1"/>
      <c r="AO2455" s="1"/>
      <c r="AP2455" s="1"/>
      <c r="AQ2455" s="1"/>
      <c r="AR2455" s="1"/>
      <c r="AS2455" s="1"/>
      <c r="AT2455" s="1"/>
      <c r="AU2455" s="1"/>
      <c r="AV2455" s="1"/>
      <c r="AW2455" s="1"/>
      <c r="AX2455" s="310"/>
    </row>
    <row r="2456" spans="1:50" s="18" customFormat="1" ht="22.5" x14ac:dyDescent="0.2">
      <c r="A2456" s="159" t="s">
        <v>2041</v>
      </c>
      <c r="B2456" s="75" t="s">
        <v>1245</v>
      </c>
      <c r="C2456" s="1"/>
      <c r="D2456" s="80"/>
      <c r="E2456" s="1"/>
      <c r="F2456" s="80"/>
      <c r="G2456" s="1"/>
      <c r="H2456" s="80"/>
      <c r="I2456" s="1"/>
      <c r="J2456" s="80"/>
      <c r="K2456" s="1"/>
      <c r="L2456" s="80"/>
      <c r="M2456" s="1"/>
      <c r="N2456" s="80"/>
      <c r="O2456" s="1"/>
      <c r="P2456" s="81"/>
      <c r="Q2456" s="86">
        <v>589.09999999999991</v>
      </c>
      <c r="R2456" s="87"/>
      <c r="S2456" s="304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3"/>
      <c r="AK2456" s="3"/>
      <c r="AL2456" s="3"/>
      <c r="AM2456" s="3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310"/>
    </row>
    <row r="2457" spans="1:50" s="18" customFormat="1" ht="22.5" x14ac:dyDescent="0.2">
      <c r="A2457" s="159" t="s">
        <v>2042</v>
      </c>
      <c r="B2457" s="75" t="s">
        <v>1245</v>
      </c>
      <c r="C2457" s="1"/>
      <c r="D2457" s="80"/>
      <c r="E2457" s="1"/>
      <c r="F2457" s="80"/>
      <c r="G2457" s="1"/>
      <c r="H2457" s="80"/>
      <c r="I2457" s="1"/>
      <c r="J2457" s="80"/>
      <c r="K2457" s="1"/>
      <c r="L2457" s="80"/>
      <c r="M2457" s="1"/>
      <c r="N2457" s="80"/>
      <c r="O2457" s="1"/>
      <c r="P2457" s="81"/>
      <c r="Q2457" s="86">
        <v>231</v>
      </c>
      <c r="R2457" s="87"/>
      <c r="S2457" s="304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3"/>
      <c r="AK2457" s="3"/>
      <c r="AL2457" s="3"/>
      <c r="AM2457" s="3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310"/>
    </row>
    <row r="2458" spans="1:50" s="18" customFormat="1" ht="22.5" x14ac:dyDescent="0.2">
      <c r="A2458" s="159" t="s">
        <v>2043</v>
      </c>
      <c r="B2458" s="75" t="s">
        <v>1245</v>
      </c>
      <c r="C2458" s="1"/>
      <c r="D2458" s="80"/>
      <c r="E2458" s="1"/>
      <c r="F2458" s="80"/>
      <c r="G2458" s="1"/>
      <c r="H2458" s="80"/>
      <c r="I2458" s="1"/>
      <c r="J2458" s="80"/>
      <c r="K2458" s="1"/>
      <c r="L2458" s="80"/>
      <c r="M2458" s="1"/>
      <c r="N2458" s="80"/>
      <c r="O2458" s="1"/>
      <c r="P2458" s="81"/>
      <c r="Q2458" s="86">
        <v>630</v>
      </c>
      <c r="R2458" s="87"/>
      <c r="S2458" s="304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3"/>
      <c r="AK2458" s="3"/>
      <c r="AL2458" s="3"/>
      <c r="AM2458" s="3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310"/>
    </row>
    <row r="2459" spans="1:50" s="18" customFormat="1" ht="22.5" x14ac:dyDescent="0.2">
      <c r="A2459" s="159" t="s">
        <v>2044</v>
      </c>
      <c r="B2459" s="75" t="s">
        <v>1245</v>
      </c>
      <c r="C2459" s="1"/>
      <c r="D2459" s="80"/>
      <c r="E2459" s="1"/>
      <c r="F2459" s="80"/>
      <c r="G2459" s="1"/>
      <c r="H2459" s="80"/>
      <c r="I2459" s="1"/>
      <c r="J2459" s="80"/>
      <c r="K2459" s="1"/>
      <c r="L2459" s="80"/>
      <c r="M2459" s="1"/>
      <c r="N2459" s="80"/>
      <c r="O2459" s="1"/>
      <c r="P2459" s="81"/>
      <c r="Q2459" s="86"/>
      <c r="R2459" s="87"/>
      <c r="S2459" s="304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3"/>
      <c r="AK2459" s="3"/>
      <c r="AL2459" s="3"/>
      <c r="AM2459" s="3"/>
      <c r="AN2459" s="1"/>
      <c r="AO2459" s="1"/>
      <c r="AP2459" s="1"/>
      <c r="AQ2459" s="1"/>
      <c r="AR2459" s="1"/>
      <c r="AS2459" s="1"/>
      <c r="AT2459" s="1"/>
      <c r="AU2459" s="1"/>
      <c r="AV2459" s="1"/>
      <c r="AW2459" s="1"/>
      <c r="AX2459" s="310"/>
    </row>
    <row r="2460" spans="1:50" s="18" customFormat="1" ht="22.5" x14ac:dyDescent="0.2">
      <c r="A2460" s="159" t="s">
        <v>2045</v>
      </c>
      <c r="B2460" s="75" t="s">
        <v>1245</v>
      </c>
      <c r="C2460" s="1"/>
      <c r="D2460" s="80"/>
      <c r="E2460" s="1"/>
      <c r="F2460" s="80"/>
      <c r="G2460" s="1"/>
      <c r="H2460" s="80"/>
      <c r="I2460" s="1"/>
      <c r="J2460" s="80"/>
      <c r="K2460" s="1"/>
      <c r="L2460" s="80"/>
      <c r="M2460" s="1"/>
      <c r="N2460" s="80"/>
      <c r="O2460" s="1"/>
      <c r="P2460" s="81"/>
      <c r="Q2460" s="86">
        <v>616</v>
      </c>
      <c r="R2460" s="87"/>
      <c r="S2460" s="304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3"/>
      <c r="AK2460" s="3"/>
      <c r="AL2460" s="3"/>
      <c r="AM2460" s="3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310"/>
    </row>
    <row r="2461" spans="1:50" s="18" customFormat="1" ht="22.5" x14ac:dyDescent="0.2">
      <c r="A2461" s="159" t="s">
        <v>2046</v>
      </c>
      <c r="B2461" s="75" t="s">
        <v>1245</v>
      </c>
      <c r="C2461" s="1"/>
      <c r="D2461" s="80"/>
      <c r="E2461" s="1"/>
      <c r="F2461" s="80"/>
      <c r="G2461" s="1"/>
      <c r="H2461" s="80"/>
      <c r="I2461" s="1"/>
      <c r="J2461" s="80"/>
      <c r="K2461" s="1"/>
      <c r="L2461" s="80"/>
      <c r="M2461" s="1"/>
      <c r="N2461" s="80"/>
      <c r="O2461" s="1"/>
      <c r="P2461" s="81"/>
      <c r="Q2461" s="86">
        <v>1570.8000000000002</v>
      </c>
      <c r="R2461" s="87"/>
      <c r="S2461" s="304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3"/>
      <c r="AK2461" s="3"/>
      <c r="AL2461" s="3"/>
      <c r="AM2461" s="3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310"/>
    </row>
    <row r="2462" spans="1:50" s="18" customFormat="1" ht="22.5" x14ac:dyDescent="0.2">
      <c r="A2462" s="159" t="s">
        <v>2047</v>
      </c>
      <c r="B2462" s="75" t="s">
        <v>1245</v>
      </c>
      <c r="C2462" s="1"/>
      <c r="D2462" s="80"/>
      <c r="E2462" s="1"/>
      <c r="F2462" s="80"/>
      <c r="G2462" s="1"/>
      <c r="H2462" s="80"/>
      <c r="I2462" s="1"/>
      <c r="J2462" s="80"/>
      <c r="K2462" s="1"/>
      <c r="L2462" s="80"/>
      <c r="M2462" s="1"/>
      <c r="N2462" s="80"/>
      <c r="O2462" s="1"/>
      <c r="P2462" s="81"/>
      <c r="Q2462" s="86">
        <v>231</v>
      </c>
      <c r="R2462" s="87"/>
      <c r="S2462" s="304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3"/>
      <c r="AK2462" s="3"/>
      <c r="AL2462" s="3"/>
      <c r="AM2462" s="3"/>
      <c r="AN2462" s="1"/>
      <c r="AO2462" s="1"/>
      <c r="AP2462" s="1"/>
      <c r="AQ2462" s="1"/>
      <c r="AR2462" s="1"/>
      <c r="AS2462" s="1"/>
      <c r="AT2462" s="1"/>
      <c r="AU2462" s="1"/>
      <c r="AV2462" s="1"/>
      <c r="AW2462" s="1"/>
      <c r="AX2462" s="310"/>
    </row>
    <row r="2463" spans="1:50" s="18" customFormat="1" ht="22.5" x14ac:dyDescent="0.2">
      <c r="A2463" s="159" t="s">
        <v>2048</v>
      </c>
      <c r="B2463" s="75" t="s">
        <v>1245</v>
      </c>
      <c r="C2463" s="1"/>
      <c r="D2463" s="80"/>
      <c r="E2463" s="1"/>
      <c r="F2463" s="80"/>
      <c r="G2463" s="1"/>
      <c r="H2463" s="80"/>
      <c r="I2463" s="1"/>
      <c r="J2463" s="80"/>
      <c r="K2463" s="1"/>
      <c r="L2463" s="80"/>
      <c r="M2463" s="1"/>
      <c r="N2463" s="80"/>
      <c r="O2463" s="1"/>
      <c r="P2463" s="81"/>
      <c r="Q2463" s="86">
        <v>981.80000000000007</v>
      </c>
      <c r="R2463" s="87"/>
      <c r="S2463" s="304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3"/>
      <c r="AK2463" s="3"/>
      <c r="AL2463" s="3"/>
      <c r="AM2463" s="3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310"/>
    </row>
    <row r="2464" spans="1:50" s="18" customFormat="1" ht="22.5" x14ac:dyDescent="0.2">
      <c r="A2464" s="159" t="s">
        <v>2049</v>
      </c>
      <c r="B2464" s="75" t="s">
        <v>1245</v>
      </c>
      <c r="C2464" s="1"/>
      <c r="D2464" s="80"/>
      <c r="E2464" s="1"/>
      <c r="F2464" s="80"/>
      <c r="G2464" s="1"/>
      <c r="H2464" s="80"/>
      <c r="I2464" s="1"/>
      <c r="J2464" s="80"/>
      <c r="K2464" s="1"/>
      <c r="L2464" s="80"/>
      <c r="M2464" s="1"/>
      <c r="N2464" s="80"/>
      <c r="O2464" s="1"/>
      <c r="P2464" s="81"/>
      <c r="Q2464" s="86">
        <v>38.5</v>
      </c>
      <c r="R2464" s="87"/>
      <c r="S2464" s="304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3"/>
      <c r="AK2464" s="3"/>
      <c r="AL2464" s="3"/>
      <c r="AM2464" s="3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310"/>
    </row>
    <row r="2465" spans="1:50" s="18" customFormat="1" ht="22.5" x14ac:dyDescent="0.2">
      <c r="A2465" s="159" t="s">
        <v>2050</v>
      </c>
      <c r="B2465" s="75" t="s">
        <v>1245</v>
      </c>
      <c r="C2465" s="1"/>
      <c r="D2465" s="80"/>
      <c r="E2465" s="1"/>
      <c r="F2465" s="80"/>
      <c r="G2465" s="1"/>
      <c r="H2465" s="80"/>
      <c r="I2465" s="1"/>
      <c r="J2465" s="80"/>
      <c r="K2465" s="1"/>
      <c r="L2465" s="80"/>
      <c r="M2465" s="1"/>
      <c r="N2465" s="80"/>
      <c r="O2465" s="1"/>
      <c r="P2465" s="81"/>
      <c r="Q2465" s="86">
        <v>2290.5</v>
      </c>
      <c r="R2465" s="87"/>
      <c r="S2465" s="304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3"/>
      <c r="AK2465" s="3"/>
      <c r="AL2465" s="3"/>
      <c r="AM2465" s="3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310"/>
    </row>
    <row r="2466" spans="1:50" s="18" customFormat="1" ht="22.5" x14ac:dyDescent="0.2">
      <c r="A2466" s="159" t="s">
        <v>2051</v>
      </c>
      <c r="B2466" s="75" t="s">
        <v>1245</v>
      </c>
      <c r="C2466" s="1"/>
      <c r="D2466" s="80"/>
      <c r="E2466" s="1"/>
      <c r="F2466" s="80"/>
      <c r="G2466" s="1"/>
      <c r="H2466" s="80"/>
      <c r="I2466" s="1"/>
      <c r="J2466" s="80"/>
      <c r="K2466" s="1"/>
      <c r="L2466" s="80"/>
      <c r="M2466" s="1"/>
      <c r="N2466" s="80"/>
      <c r="O2466" s="1"/>
      <c r="P2466" s="81"/>
      <c r="Q2466" s="86">
        <v>1840</v>
      </c>
      <c r="R2466" s="87"/>
      <c r="S2466" s="304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3"/>
      <c r="AK2466" s="3"/>
      <c r="AL2466" s="3"/>
      <c r="AM2466" s="3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/>
      <c r="AX2466" s="310"/>
    </row>
    <row r="2467" spans="1:50" s="18" customFormat="1" ht="22.5" x14ac:dyDescent="0.2">
      <c r="A2467" s="159" t="s">
        <v>2052</v>
      </c>
      <c r="B2467" s="75" t="s">
        <v>1245</v>
      </c>
      <c r="C2467" s="1"/>
      <c r="D2467" s="80"/>
      <c r="E2467" s="1"/>
      <c r="F2467" s="80"/>
      <c r="G2467" s="1"/>
      <c r="H2467" s="80"/>
      <c r="I2467" s="1"/>
      <c r="J2467" s="80"/>
      <c r="K2467" s="1"/>
      <c r="L2467" s="80"/>
      <c r="M2467" s="1"/>
      <c r="N2467" s="80"/>
      <c r="O2467" s="1"/>
      <c r="P2467" s="81"/>
      <c r="Q2467" s="86"/>
      <c r="R2467" s="87"/>
      <c r="S2467" s="304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3"/>
      <c r="AK2467" s="3"/>
      <c r="AL2467" s="3"/>
      <c r="AM2467" s="3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310"/>
    </row>
    <row r="2468" spans="1:50" s="18" customFormat="1" ht="22.5" x14ac:dyDescent="0.2">
      <c r="A2468" s="159" t="s">
        <v>2053</v>
      </c>
      <c r="B2468" s="75" t="s">
        <v>1245</v>
      </c>
      <c r="C2468" s="1"/>
      <c r="D2468" s="80"/>
      <c r="E2468" s="1"/>
      <c r="F2468" s="80"/>
      <c r="G2468" s="1"/>
      <c r="H2468" s="80"/>
      <c r="I2468" s="1"/>
      <c r="J2468" s="80"/>
      <c r="K2468" s="1"/>
      <c r="L2468" s="80"/>
      <c r="M2468" s="1"/>
      <c r="N2468" s="80"/>
      <c r="O2468" s="1"/>
      <c r="P2468" s="81"/>
      <c r="Q2468" s="86">
        <v>385</v>
      </c>
      <c r="R2468" s="87"/>
      <c r="S2468" s="304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3"/>
      <c r="AK2468" s="3"/>
      <c r="AL2468" s="3"/>
      <c r="AM2468" s="3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/>
      <c r="AX2468" s="310"/>
    </row>
    <row r="2469" spans="1:50" s="18" customFormat="1" ht="22.5" x14ac:dyDescent="0.2">
      <c r="A2469" s="159" t="s">
        <v>2054</v>
      </c>
      <c r="B2469" s="75" t="s">
        <v>1245</v>
      </c>
      <c r="C2469" s="1"/>
      <c r="D2469" s="80"/>
      <c r="E2469" s="1"/>
      <c r="F2469" s="80"/>
      <c r="G2469" s="1"/>
      <c r="H2469" s="80"/>
      <c r="I2469" s="1"/>
      <c r="J2469" s="80"/>
      <c r="K2469" s="1"/>
      <c r="L2469" s="80"/>
      <c r="M2469" s="1"/>
      <c r="N2469" s="80"/>
      <c r="O2469" s="1"/>
      <c r="P2469" s="81"/>
      <c r="Q2469" s="86">
        <v>916.3</v>
      </c>
      <c r="R2469" s="87"/>
      <c r="S2469" s="304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3"/>
      <c r="AK2469" s="3"/>
      <c r="AL2469" s="3"/>
      <c r="AM2469" s="3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X2469" s="310"/>
    </row>
    <row r="2470" spans="1:50" s="18" customFormat="1" ht="22.5" x14ac:dyDescent="0.2">
      <c r="A2470" s="159" t="s">
        <v>2055</v>
      </c>
      <c r="B2470" s="75" t="s">
        <v>1245</v>
      </c>
      <c r="C2470" s="1"/>
      <c r="D2470" s="80"/>
      <c r="E2470" s="1"/>
      <c r="F2470" s="80"/>
      <c r="G2470" s="1"/>
      <c r="H2470" s="80"/>
      <c r="I2470" s="1"/>
      <c r="J2470" s="80"/>
      <c r="K2470" s="1"/>
      <c r="L2470" s="80"/>
      <c r="M2470" s="1"/>
      <c r="N2470" s="80"/>
      <c r="O2470" s="1"/>
      <c r="P2470" s="81"/>
      <c r="Q2470" s="86">
        <v>2400</v>
      </c>
      <c r="R2470" s="87"/>
      <c r="S2470" s="304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3"/>
      <c r="AK2470" s="3"/>
      <c r="AL2470" s="3"/>
      <c r="AM2470" s="3"/>
      <c r="AN2470" s="1"/>
      <c r="AO2470" s="1"/>
      <c r="AP2470" s="1"/>
      <c r="AQ2470" s="1"/>
      <c r="AR2470" s="1"/>
      <c r="AS2470" s="1"/>
      <c r="AT2470" s="1"/>
      <c r="AU2470" s="1"/>
      <c r="AV2470" s="1"/>
      <c r="AW2470" s="1"/>
      <c r="AX2470" s="310"/>
    </row>
    <row r="2471" spans="1:50" s="18" customFormat="1" ht="22.5" x14ac:dyDescent="0.2">
      <c r="A2471" s="159" t="s">
        <v>2056</v>
      </c>
      <c r="B2471" s="75" t="s">
        <v>1245</v>
      </c>
      <c r="C2471" s="1"/>
      <c r="D2471" s="80"/>
      <c r="E2471" s="1"/>
      <c r="F2471" s="80"/>
      <c r="G2471" s="1"/>
      <c r="H2471" s="80"/>
      <c r="I2471" s="1"/>
      <c r="J2471" s="80"/>
      <c r="K2471" s="1"/>
      <c r="L2471" s="80"/>
      <c r="M2471" s="1"/>
      <c r="N2471" s="80"/>
      <c r="O2471" s="1"/>
      <c r="P2471" s="81"/>
      <c r="Q2471" s="86">
        <v>6545</v>
      </c>
      <c r="R2471" s="87"/>
      <c r="S2471" s="304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3"/>
      <c r="AK2471" s="3"/>
      <c r="AL2471" s="3"/>
      <c r="AM2471" s="3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/>
      <c r="AX2471" s="310"/>
    </row>
    <row r="2472" spans="1:50" s="18" customFormat="1" ht="22.5" x14ac:dyDescent="0.2">
      <c r="A2472" s="159" t="s">
        <v>2057</v>
      </c>
      <c r="B2472" s="75" t="s">
        <v>1245</v>
      </c>
      <c r="C2472" s="1"/>
      <c r="D2472" s="80"/>
      <c r="E2472" s="1"/>
      <c r="F2472" s="80"/>
      <c r="G2472" s="1"/>
      <c r="H2472" s="80"/>
      <c r="I2472" s="1"/>
      <c r="J2472" s="80"/>
      <c r="K2472" s="1"/>
      <c r="L2472" s="80"/>
      <c r="M2472" s="1"/>
      <c r="N2472" s="80"/>
      <c r="O2472" s="1"/>
      <c r="P2472" s="81"/>
      <c r="Q2472" s="86">
        <v>4581.5</v>
      </c>
      <c r="R2472" s="87"/>
      <c r="S2472" s="304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3"/>
      <c r="AK2472" s="3"/>
      <c r="AL2472" s="3"/>
      <c r="AM2472" s="3"/>
      <c r="AN2472" s="1"/>
      <c r="AO2472" s="1"/>
      <c r="AP2472" s="1"/>
      <c r="AQ2472" s="1"/>
      <c r="AR2472" s="1"/>
      <c r="AS2472" s="1"/>
      <c r="AT2472" s="1"/>
      <c r="AU2472" s="1"/>
      <c r="AV2472" s="1"/>
      <c r="AW2472" s="1"/>
      <c r="AX2472" s="310"/>
    </row>
    <row r="2473" spans="1:50" s="18" customFormat="1" ht="22.5" x14ac:dyDescent="0.2">
      <c r="A2473" s="159" t="s">
        <v>2058</v>
      </c>
      <c r="B2473" s="75" t="s">
        <v>1245</v>
      </c>
      <c r="C2473" s="1"/>
      <c r="D2473" s="80"/>
      <c r="E2473" s="1"/>
      <c r="F2473" s="80"/>
      <c r="G2473" s="1"/>
      <c r="H2473" s="80"/>
      <c r="I2473" s="1"/>
      <c r="J2473" s="80"/>
      <c r="K2473" s="1"/>
      <c r="L2473" s="80"/>
      <c r="M2473" s="1"/>
      <c r="N2473" s="80"/>
      <c r="O2473" s="1"/>
      <c r="P2473" s="81"/>
      <c r="Q2473" s="86">
        <v>25225.199999999997</v>
      </c>
      <c r="R2473" s="87"/>
      <c r="S2473" s="304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3"/>
      <c r="AK2473" s="3"/>
      <c r="AL2473" s="3"/>
      <c r="AM2473" s="3"/>
      <c r="AN2473" s="1"/>
      <c r="AO2473" s="1"/>
      <c r="AP2473" s="1"/>
      <c r="AQ2473" s="1"/>
      <c r="AR2473" s="1"/>
      <c r="AS2473" s="1"/>
      <c r="AT2473" s="1"/>
      <c r="AU2473" s="1"/>
      <c r="AV2473" s="1"/>
      <c r="AW2473" s="1"/>
      <c r="AX2473" s="310"/>
    </row>
    <row r="2474" spans="1:50" s="18" customFormat="1" ht="12.75" x14ac:dyDescent="0.25">
      <c r="A2474" s="10"/>
      <c r="B2474" s="75"/>
      <c r="C2474" s="1"/>
      <c r="D2474" s="80"/>
      <c r="E2474" s="1"/>
      <c r="F2474" s="80"/>
      <c r="G2474" s="1"/>
      <c r="H2474" s="80"/>
      <c r="I2474" s="1"/>
      <c r="J2474" s="80"/>
      <c r="K2474" s="1"/>
      <c r="L2474" s="80"/>
      <c r="M2474" s="1"/>
      <c r="N2474" s="80"/>
      <c r="O2474" s="1"/>
      <c r="P2474" s="81"/>
      <c r="Q2474" s="86">
        <v>427284.79999999993</v>
      </c>
      <c r="R2474" s="87"/>
      <c r="S2474" s="304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3"/>
      <c r="AK2474" s="3"/>
      <c r="AL2474" s="3"/>
      <c r="AM2474" s="3"/>
      <c r="AN2474" s="1"/>
      <c r="AO2474" s="1"/>
      <c r="AP2474" s="1"/>
      <c r="AQ2474" s="1"/>
      <c r="AR2474" s="1"/>
      <c r="AS2474" s="1"/>
      <c r="AT2474" s="1"/>
      <c r="AU2474" s="1"/>
      <c r="AV2474" s="1"/>
      <c r="AW2474" s="1"/>
      <c r="AX2474" s="310"/>
    </row>
    <row r="2475" spans="1:50" s="18" customFormat="1" ht="22.5" x14ac:dyDescent="0.2">
      <c r="A2475" s="160" t="s">
        <v>2059</v>
      </c>
      <c r="B2475" s="75" t="s">
        <v>1245</v>
      </c>
      <c r="C2475" s="1"/>
      <c r="D2475" s="80"/>
      <c r="E2475" s="1"/>
      <c r="F2475" s="80"/>
      <c r="G2475" s="1"/>
      <c r="H2475" s="80"/>
      <c r="I2475" s="1"/>
      <c r="J2475" s="80"/>
      <c r="K2475" s="1"/>
      <c r="L2475" s="80"/>
      <c r="M2475" s="1"/>
      <c r="N2475" s="80"/>
      <c r="O2475" s="1"/>
      <c r="P2475" s="81"/>
      <c r="Q2475" s="86">
        <v>1500000</v>
      </c>
      <c r="R2475" s="87"/>
      <c r="S2475" s="304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3"/>
      <c r="AK2475" s="3"/>
      <c r="AL2475" s="3"/>
      <c r="AM2475" s="3"/>
      <c r="AN2475" s="1"/>
      <c r="AO2475" s="1"/>
      <c r="AP2475" s="1"/>
      <c r="AQ2475" s="1"/>
      <c r="AR2475" s="1"/>
      <c r="AS2475" s="1"/>
      <c r="AT2475" s="1"/>
      <c r="AU2475" s="1"/>
      <c r="AV2475" s="1"/>
      <c r="AW2475" s="1"/>
      <c r="AX2475" s="310"/>
    </row>
    <row r="2476" spans="1:50" s="18" customFormat="1" ht="22.5" x14ac:dyDescent="0.2">
      <c r="A2476" s="160" t="s">
        <v>2060</v>
      </c>
      <c r="B2476" s="75" t="s">
        <v>1245</v>
      </c>
      <c r="C2476" s="1"/>
      <c r="D2476" s="80"/>
      <c r="E2476" s="1"/>
      <c r="F2476" s="80"/>
      <c r="G2476" s="1"/>
      <c r="H2476" s="80"/>
      <c r="I2476" s="1"/>
      <c r="J2476" s="80"/>
      <c r="K2476" s="1"/>
      <c r="L2476" s="80"/>
      <c r="M2476" s="1"/>
      <c r="N2476" s="80"/>
      <c r="O2476" s="1"/>
      <c r="P2476" s="81"/>
      <c r="Q2476" s="86">
        <v>2300000</v>
      </c>
      <c r="R2476" s="87"/>
      <c r="S2476" s="304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3"/>
      <c r="AK2476" s="3"/>
      <c r="AL2476" s="3"/>
      <c r="AM2476" s="3"/>
      <c r="AN2476" s="1"/>
      <c r="AO2476" s="1"/>
      <c r="AP2476" s="1"/>
      <c r="AQ2476" s="1"/>
      <c r="AR2476" s="1"/>
      <c r="AS2476" s="1"/>
      <c r="AT2476" s="1"/>
      <c r="AU2476" s="1"/>
      <c r="AV2476" s="1"/>
      <c r="AW2476" s="1"/>
      <c r="AX2476" s="310"/>
    </row>
    <row r="2477" spans="1:50" s="18" customFormat="1" ht="22.5" x14ac:dyDescent="0.2">
      <c r="A2477" s="160" t="s">
        <v>2061</v>
      </c>
      <c r="B2477" s="75" t="s">
        <v>1245</v>
      </c>
      <c r="C2477" s="1"/>
      <c r="D2477" s="80"/>
      <c r="E2477" s="1"/>
      <c r="F2477" s="80"/>
      <c r="G2477" s="1"/>
      <c r="H2477" s="80"/>
      <c r="I2477" s="1"/>
      <c r="J2477" s="80"/>
      <c r="K2477" s="1"/>
      <c r="L2477" s="80"/>
      <c r="M2477" s="1"/>
      <c r="N2477" s="80"/>
      <c r="O2477" s="1"/>
      <c r="P2477" s="81"/>
      <c r="Q2477" s="86">
        <v>195000</v>
      </c>
      <c r="R2477" s="87"/>
      <c r="S2477" s="304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3"/>
      <c r="AK2477" s="3"/>
      <c r="AL2477" s="3"/>
      <c r="AM2477" s="3"/>
      <c r="AN2477" s="1"/>
      <c r="AO2477" s="1"/>
      <c r="AP2477" s="1"/>
      <c r="AQ2477" s="1"/>
      <c r="AR2477" s="1"/>
      <c r="AS2477" s="1"/>
      <c r="AT2477" s="1"/>
      <c r="AU2477" s="1"/>
      <c r="AV2477" s="1"/>
      <c r="AW2477" s="1"/>
      <c r="AX2477" s="310"/>
    </row>
    <row r="2478" spans="1:50" s="18" customFormat="1" ht="22.5" x14ac:dyDescent="0.2">
      <c r="A2478" s="160" t="s">
        <v>2062</v>
      </c>
      <c r="B2478" s="75" t="s">
        <v>1245</v>
      </c>
      <c r="C2478" s="1"/>
      <c r="D2478" s="80"/>
      <c r="E2478" s="1"/>
      <c r="F2478" s="80"/>
      <c r="G2478" s="1"/>
      <c r="H2478" s="80"/>
      <c r="I2478" s="1"/>
      <c r="J2478" s="80"/>
      <c r="K2478" s="1"/>
      <c r="L2478" s="80"/>
      <c r="M2478" s="1"/>
      <c r="N2478" s="80"/>
      <c r="O2478" s="1"/>
      <c r="P2478" s="81"/>
      <c r="Q2478" s="86">
        <v>400000</v>
      </c>
      <c r="R2478" s="87"/>
      <c r="S2478" s="304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3"/>
      <c r="AK2478" s="3"/>
      <c r="AL2478" s="3"/>
      <c r="AM2478" s="3"/>
      <c r="AN2478" s="1"/>
      <c r="AO2478" s="1"/>
      <c r="AP2478" s="1"/>
      <c r="AQ2478" s="1"/>
      <c r="AR2478" s="1"/>
      <c r="AS2478" s="1"/>
      <c r="AT2478" s="1"/>
      <c r="AU2478" s="1"/>
      <c r="AV2478" s="1"/>
      <c r="AW2478" s="1"/>
      <c r="AX2478" s="310"/>
    </row>
    <row r="2479" spans="1:50" s="18" customFormat="1" ht="22.5" x14ac:dyDescent="0.2">
      <c r="A2479" s="160" t="s">
        <v>2063</v>
      </c>
      <c r="B2479" s="75" t="s">
        <v>1245</v>
      </c>
      <c r="C2479" s="1"/>
      <c r="D2479" s="80"/>
      <c r="E2479" s="1"/>
      <c r="F2479" s="80"/>
      <c r="G2479" s="1"/>
      <c r="H2479" s="80"/>
      <c r="I2479" s="1"/>
      <c r="J2479" s="80"/>
      <c r="K2479" s="1"/>
      <c r="L2479" s="80"/>
      <c r="M2479" s="1"/>
      <c r="N2479" s="80"/>
      <c r="O2479" s="1"/>
      <c r="P2479" s="81"/>
      <c r="Q2479" s="86">
        <v>20000</v>
      </c>
      <c r="R2479" s="87"/>
      <c r="S2479" s="304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3"/>
      <c r="AK2479" s="3"/>
      <c r="AL2479" s="3"/>
      <c r="AM2479" s="3"/>
      <c r="AN2479" s="1"/>
      <c r="AO2479" s="1"/>
      <c r="AP2479" s="1"/>
      <c r="AQ2479" s="1"/>
      <c r="AR2479" s="1"/>
      <c r="AS2479" s="1"/>
      <c r="AT2479" s="1"/>
      <c r="AU2479" s="1"/>
      <c r="AV2479" s="1"/>
      <c r="AW2479" s="1"/>
      <c r="AX2479" s="310"/>
    </row>
    <row r="2480" spans="1:50" s="18" customFormat="1" ht="22.5" x14ac:dyDescent="0.2">
      <c r="A2480" s="160" t="s">
        <v>2064</v>
      </c>
      <c r="B2480" s="75" t="s">
        <v>1245</v>
      </c>
      <c r="C2480" s="1"/>
      <c r="D2480" s="80"/>
      <c r="E2480" s="1"/>
      <c r="F2480" s="80"/>
      <c r="G2480" s="1"/>
      <c r="H2480" s="80"/>
      <c r="I2480" s="1"/>
      <c r="J2480" s="80"/>
      <c r="K2480" s="1"/>
      <c r="L2480" s="80"/>
      <c r="M2480" s="1"/>
      <c r="N2480" s="80"/>
      <c r="O2480" s="1"/>
      <c r="P2480" s="81"/>
      <c r="Q2480" s="86">
        <v>30000</v>
      </c>
      <c r="R2480" s="87"/>
      <c r="S2480" s="304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3"/>
      <c r="AK2480" s="3"/>
      <c r="AL2480" s="3"/>
      <c r="AM2480" s="3"/>
      <c r="AN2480" s="1"/>
      <c r="AO2480" s="1"/>
      <c r="AP2480" s="1"/>
      <c r="AQ2480" s="1"/>
      <c r="AR2480" s="1"/>
      <c r="AS2480" s="1"/>
      <c r="AT2480" s="1"/>
      <c r="AU2480" s="1"/>
      <c r="AV2480" s="1"/>
      <c r="AW2480" s="1"/>
      <c r="AX2480" s="310"/>
    </row>
    <row r="2481" spans="1:50" s="18" customFormat="1" ht="22.5" x14ac:dyDescent="0.2">
      <c r="A2481" s="160" t="s">
        <v>32</v>
      </c>
      <c r="B2481" s="75" t="s">
        <v>1245</v>
      </c>
      <c r="C2481" s="1"/>
      <c r="D2481" s="80"/>
      <c r="E2481" s="1"/>
      <c r="F2481" s="80"/>
      <c r="G2481" s="1"/>
      <c r="H2481" s="80"/>
      <c r="I2481" s="1"/>
      <c r="J2481" s="80"/>
      <c r="K2481" s="1"/>
      <c r="L2481" s="80"/>
      <c r="M2481" s="1"/>
      <c r="N2481" s="80"/>
      <c r="O2481" s="1"/>
      <c r="P2481" s="81"/>
      <c r="Q2481" s="86">
        <v>300000</v>
      </c>
      <c r="R2481" s="87"/>
      <c r="S2481" s="304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3"/>
      <c r="AK2481" s="3"/>
      <c r="AL2481" s="3"/>
      <c r="AM2481" s="3"/>
      <c r="AN2481" s="1"/>
      <c r="AO2481" s="1"/>
      <c r="AP2481" s="1"/>
      <c r="AQ2481" s="1"/>
      <c r="AR2481" s="1"/>
      <c r="AS2481" s="1"/>
      <c r="AT2481" s="1"/>
      <c r="AU2481" s="1"/>
      <c r="AV2481" s="1"/>
      <c r="AW2481" s="1"/>
      <c r="AX2481" s="310"/>
    </row>
    <row r="2482" spans="1:50" s="18" customFormat="1" ht="22.5" x14ac:dyDescent="0.2">
      <c r="A2482" s="160" t="s">
        <v>38</v>
      </c>
      <c r="B2482" s="75" t="s">
        <v>1245</v>
      </c>
      <c r="C2482" s="1"/>
      <c r="D2482" s="80"/>
      <c r="E2482" s="1"/>
      <c r="F2482" s="80"/>
      <c r="G2482" s="1"/>
      <c r="H2482" s="80"/>
      <c r="I2482" s="1"/>
      <c r="J2482" s="80"/>
      <c r="K2482" s="1"/>
      <c r="L2482" s="80"/>
      <c r="M2482" s="1"/>
      <c r="N2482" s="80"/>
      <c r="O2482" s="1"/>
      <c r="P2482" s="81"/>
      <c r="Q2482" s="86">
        <v>100000</v>
      </c>
      <c r="R2482" s="87"/>
      <c r="S2482" s="304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3"/>
      <c r="AK2482" s="3"/>
      <c r="AL2482" s="3"/>
      <c r="AM2482" s="3"/>
      <c r="AN2482" s="1"/>
      <c r="AO2482" s="1"/>
      <c r="AP2482" s="1"/>
      <c r="AQ2482" s="1"/>
      <c r="AR2482" s="1"/>
      <c r="AS2482" s="1"/>
      <c r="AT2482" s="1"/>
      <c r="AU2482" s="1"/>
      <c r="AV2482" s="1"/>
      <c r="AW2482" s="1"/>
      <c r="AX2482" s="310"/>
    </row>
    <row r="2483" spans="1:50" s="18" customFormat="1" ht="22.5" x14ac:dyDescent="0.2">
      <c r="A2483" s="159" t="s">
        <v>2065</v>
      </c>
      <c r="B2483" s="75" t="s">
        <v>1245</v>
      </c>
      <c r="C2483" s="1"/>
      <c r="D2483" s="80"/>
      <c r="E2483" s="1"/>
      <c r="F2483" s="80"/>
      <c r="G2483" s="1"/>
      <c r="H2483" s="80"/>
      <c r="I2483" s="1"/>
      <c r="J2483" s="80"/>
      <c r="K2483" s="1"/>
      <c r="L2483" s="80"/>
      <c r="M2483" s="1"/>
      <c r="N2483" s="80"/>
      <c r="O2483" s="1"/>
      <c r="P2483" s="81"/>
      <c r="Q2483" s="86">
        <v>810</v>
      </c>
      <c r="R2483" s="87"/>
      <c r="S2483" s="304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3"/>
      <c r="AK2483" s="3"/>
      <c r="AL2483" s="3"/>
      <c r="AM2483" s="3"/>
      <c r="AN2483" s="1"/>
      <c r="AO2483" s="1"/>
      <c r="AP2483" s="1"/>
      <c r="AQ2483" s="1"/>
      <c r="AR2483" s="1"/>
      <c r="AS2483" s="1"/>
      <c r="AT2483" s="1"/>
      <c r="AU2483" s="1"/>
      <c r="AV2483" s="1"/>
      <c r="AW2483" s="1"/>
      <c r="AX2483" s="310"/>
    </row>
    <row r="2484" spans="1:50" s="18" customFormat="1" ht="22.5" x14ac:dyDescent="0.2">
      <c r="A2484" s="159" t="s">
        <v>2066</v>
      </c>
      <c r="B2484" s="75" t="s">
        <v>1245</v>
      </c>
      <c r="C2484" s="1"/>
      <c r="D2484" s="80"/>
      <c r="E2484" s="1"/>
      <c r="F2484" s="80"/>
      <c r="G2484" s="1"/>
      <c r="H2484" s="80"/>
      <c r="I2484" s="1"/>
      <c r="J2484" s="80"/>
      <c r="K2484" s="1"/>
      <c r="L2484" s="80"/>
      <c r="M2484" s="1"/>
      <c r="N2484" s="80"/>
      <c r="O2484" s="1"/>
      <c r="P2484" s="81"/>
      <c r="Q2484" s="86">
        <v>2397</v>
      </c>
      <c r="R2484" s="87"/>
      <c r="S2484" s="304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3"/>
      <c r="AK2484" s="3"/>
      <c r="AL2484" s="3"/>
      <c r="AM2484" s="3"/>
      <c r="AN2484" s="1"/>
      <c r="AO2484" s="1"/>
      <c r="AP2484" s="1"/>
      <c r="AQ2484" s="1"/>
      <c r="AR2484" s="1"/>
      <c r="AS2484" s="1"/>
      <c r="AT2484" s="1"/>
      <c r="AU2484" s="1"/>
      <c r="AV2484" s="1"/>
      <c r="AW2484" s="1"/>
      <c r="AX2484" s="310"/>
    </row>
    <row r="2485" spans="1:50" s="18" customFormat="1" ht="22.5" x14ac:dyDescent="0.2">
      <c r="A2485" s="159" t="s">
        <v>2067</v>
      </c>
      <c r="B2485" s="75" t="s">
        <v>1245</v>
      </c>
      <c r="C2485" s="1"/>
      <c r="D2485" s="80"/>
      <c r="E2485" s="1"/>
      <c r="F2485" s="80"/>
      <c r="G2485" s="1"/>
      <c r="H2485" s="80"/>
      <c r="I2485" s="1"/>
      <c r="J2485" s="80"/>
      <c r="K2485" s="1"/>
      <c r="L2485" s="80"/>
      <c r="M2485" s="1"/>
      <c r="N2485" s="80"/>
      <c r="O2485" s="1"/>
      <c r="P2485" s="81"/>
      <c r="Q2485" s="86">
        <v>5197.4000000000005</v>
      </c>
      <c r="R2485" s="87"/>
      <c r="S2485" s="304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3"/>
      <c r="AK2485" s="3"/>
      <c r="AL2485" s="3"/>
      <c r="AM2485" s="3"/>
      <c r="AN2485" s="1"/>
      <c r="AO2485" s="1"/>
      <c r="AP2485" s="1"/>
      <c r="AQ2485" s="1"/>
      <c r="AR2485" s="1"/>
      <c r="AS2485" s="1"/>
      <c r="AT2485" s="1"/>
      <c r="AU2485" s="1"/>
      <c r="AV2485" s="1"/>
      <c r="AW2485" s="1"/>
      <c r="AX2485" s="310"/>
    </row>
    <row r="2486" spans="1:50" s="18" customFormat="1" ht="22.5" x14ac:dyDescent="0.2">
      <c r="A2486" s="159" t="s">
        <v>2068</v>
      </c>
      <c r="B2486" s="75" t="s">
        <v>1245</v>
      </c>
      <c r="C2486" s="1"/>
      <c r="D2486" s="80"/>
      <c r="E2486" s="1"/>
      <c r="F2486" s="80"/>
      <c r="G2486" s="1"/>
      <c r="H2486" s="80"/>
      <c r="I2486" s="1"/>
      <c r="J2486" s="80"/>
      <c r="K2486" s="1"/>
      <c r="L2486" s="80"/>
      <c r="M2486" s="1"/>
      <c r="N2486" s="80"/>
      <c r="O2486" s="1"/>
      <c r="P2486" s="81"/>
      <c r="Q2486" s="86">
        <v>5157</v>
      </c>
      <c r="R2486" s="87"/>
      <c r="S2486" s="304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3"/>
      <c r="AK2486" s="3"/>
      <c r="AL2486" s="3"/>
      <c r="AM2486" s="3"/>
      <c r="AN2486" s="1"/>
      <c r="AO2486" s="1"/>
      <c r="AP2486" s="1"/>
      <c r="AQ2486" s="1"/>
      <c r="AR2486" s="1"/>
      <c r="AS2486" s="1"/>
      <c r="AT2486" s="1"/>
      <c r="AU2486" s="1"/>
      <c r="AV2486" s="1"/>
      <c r="AW2486" s="1"/>
      <c r="AX2486" s="310"/>
    </row>
    <row r="2487" spans="1:50" s="18" customFormat="1" ht="22.5" x14ac:dyDescent="0.2">
      <c r="A2487" s="159" t="s">
        <v>2069</v>
      </c>
      <c r="B2487" s="75" t="s">
        <v>1245</v>
      </c>
      <c r="C2487" s="1"/>
      <c r="D2487" s="80"/>
      <c r="E2487" s="1"/>
      <c r="F2487" s="80"/>
      <c r="G2487" s="1"/>
      <c r="H2487" s="80"/>
      <c r="I2487" s="1"/>
      <c r="J2487" s="80"/>
      <c r="K2487" s="1"/>
      <c r="L2487" s="80"/>
      <c r="M2487" s="1"/>
      <c r="N2487" s="80"/>
      <c r="O2487" s="1"/>
      <c r="P2487" s="81"/>
      <c r="Q2487" s="86">
        <v>2430</v>
      </c>
      <c r="R2487" s="87"/>
      <c r="S2487" s="304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3"/>
      <c r="AK2487" s="3"/>
      <c r="AL2487" s="3"/>
      <c r="AM2487" s="3"/>
      <c r="AN2487" s="1"/>
      <c r="AO2487" s="1"/>
      <c r="AP2487" s="1"/>
      <c r="AQ2487" s="1"/>
      <c r="AR2487" s="1"/>
      <c r="AS2487" s="1"/>
      <c r="AT2487" s="1"/>
      <c r="AU2487" s="1"/>
      <c r="AV2487" s="1"/>
      <c r="AW2487" s="1"/>
      <c r="AX2487" s="310"/>
    </row>
    <row r="2488" spans="1:50" s="18" customFormat="1" ht="22.5" x14ac:dyDescent="0.2">
      <c r="A2488" s="159" t="s">
        <v>2070</v>
      </c>
      <c r="B2488" s="75" t="s">
        <v>1245</v>
      </c>
      <c r="C2488" s="1"/>
      <c r="D2488" s="80"/>
      <c r="E2488" s="1"/>
      <c r="F2488" s="80"/>
      <c r="G2488" s="1"/>
      <c r="H2488" s="80"/>
      <c r="I2488" s="1"/>
      <c r="J2488" s="80"/>
      <c r="K2488" s="1"/>
      <c r="L2488" s="80"/>
      <c r="M2488" s="1"/>
      <c r="N2488" s="80"/>
      <c r="O2488" s="1"/>
      <c r="P2488" s="81"/>
      <c r="Q2488" s="86">
        <v>2565</v>
      </c>
      <c r="R2488" s="87"/>
      <c r="S2488" s="304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3"/>
      <c r="AK2488" s="3"/>
      <c r="AL2488" s="3"/>
      <c r="AM2488" s="3"/>
      <c r="AN2488" s="1"/>
      <c r="AO2488" s="1"/>
      <c r="AP2488" s="1"/>
      <c r="AQ2488" s="1"/>
      <c r="AR2488" s="1"/>
      <c r="AS2488" s="1"/>
      <c r="AT2488" s="1"/>
      <c r="AU2488" s="1"/>
      <c r="AV2488" s="1"/>
      <c r="AW2488" s="1"/>
      <c r="AX2488" s="310"/>
    </row>
    <row r="2489" spans="1:50" s="18" customFormat="1" ht="22.5" x14ac:dyDescent="0.2">
      <c r="A2489" s="159" t="s">
        <v>2071</v>
      </c>
      <c r="B2489" s="75" t="s">
        <v>1245</v>
      </c>
      <c r="C2489" s="1"/>
      <c r="D2489" s="80"/>
      <c r="E2489" s="1"/>
      <c r="F2489" s="80"/>
      <c r="G2489" s="1"/>
      <c r="H2489" s="80"/>
      <c r="I2489" s="1"/>
      <c r="J2489" s="80"/>
      <c r="K2489" s="1"/>
      <c r="L2489" s="80"/>
      <c r="M2489" s="1"/>
      <c r="N2489" s="80"/>
      <c r="O2489" s="1"/>
      <c r="P2489" s="81"/>
      <c r="Q2489" s="86">
        <v>5423.99</v>
      </c>
      <c r="R2489" s="87"/>
      <c r="S2489" s="304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3"/>
      <c r="AK2489" s="3"/>
      <c r="AL2489" s="3"/>
      <c r="AM2489" s="3"/>
      <c r="AN2489" s="1"/>
      <c r="AO2489" s="1"/>
      <c r="AP2489" s="1"/>
      <c r="AQ2489" s="1"/>
      <c r="AR2489" s="1"/>
      <c r="AS2489" s="1"/>
      <c r="AT2489" s="1"/>
      <c r="AU2489" s="1"/>
      <c r="AV2489" s="1"/>
      <c r="AW2489" s="1"/>
      <c r="AX2489" s="310"/>
    </row>
    <row r="2490" spans="1:50" s="18" customFormat="1" ht="22.5" x14ac:dyDescent="0.2">
      <c r="A2490" s="159" t="s">
        <v>2072</v>
      </c>
      <c r="B2490" s="75" t="s">
        <v>1245</v>
      </c>
      <c r="C2490" s="1"/>
      <c r="D2490" s="80"/>
      <c r="E2490" s="1"/>
      <c r="F2490" s="80"/>
      <c r="G2490" s="1"/>
      <c r="H2490" s="80"/>
      <c r="I2490" s="1"/>
      <c r="J2490" s="80"/>
      <c r="K2490" s="1"/>
      <c r="L2490" s="80"/>
      <c r="M2490" s="1"/>
      <c r="N2490" s="80"/>
      <c r="O2490" s="1"/>
      <c r="P2490" s="81"/>
      <c r="Q2490" s="86">
        <v>1215</v>
      </c>
      <c r="R2490" s="87"/>
      <c r="S2490" s="304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3"/>
      <c r="AK2490" s="3"/>
      <c r="AL2490" s="3"/>
      <c r="AM2490" s="3"/>
      <c r="AN2490" s="1"/>
      <c r="AO2490" s="1"/>
      <c r="AP2490" s="1"/>
      <c r="AQ2490" s="1"/>
      <c r="AR2490" s="1"/>
      <c r="AS2490" s="1"/>
      <c r="AT2490" s="1"/>
      <c r="AU2490" s="1"/>
      <c r="AV2490" s="1"/>
      <c r="AW2490" s="1"/>
      <c r="AX2490" s="310"/>
    </row>
    <row r="2491" spans="1:50" s="18" customFormat="1" ht="22.5" customHeight="1" x14ac:dyDescent="0.2">
      <c r="A2491" s="159" t="s">
        <v>2073</v>
      </c>
      <c r="B2491" s="75" t="s">
        <v>1245</v>
      </c>
      <c r="C2491" s="1"/>
      <c r="D2491" s="80"/>
      <c r="E2491" s="1"/>
      <c r="F2491" s="80"/>
      <c r="G2491" s="1"/>
      <c r="H2491" s="80"/>
      <c r="I2491" s="1"/>
      <c r="J2491" s="80"/>
      <c r="K2491" s="1"/>
      <c r="L2491" s="80"/>
      <c r="M2491" s="1"/>
      <c r="N2491" s="80"/>
      <c r="O2491" s="1"/>
      <c r="P2491" s="81"/>
      <c r="Q2491" s="86">
        <v>8100</v>
      </c>
      <c r="R2491" s="87"/>
      <c r="S2491" s="304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3"/>
      <c r="AK2491" s="3"/>
      <c r="AL2491" s="3"/>
      <c r="AM2491" s="3"/>
      <c r="AN2491" s="1"/>
      <c r="AO2491" s="1"/>
      <c r="AP2491" s="1"/>
      <c r="AQ2491" s="1"/>
      <c r="AR2491" s="1"/>
      <c r="AS2491" s="1"/>
      <c r="AT2491" s="1"/>
      <c r="AU2491" s="1"/>
      <c r="AV2491" s="1"/>
      <c r="AW2491" s="1"/>
      <c r="AX2491" s="310"/>
    </row>
    <row r="2492" spans="1:50" s="18" customFormat="1" ht="22.5" x14ac:dyDescent="0.2">
      <c r="A2492" s="159" t="s">
        <v>2074</v>
      </c>
      <c r="B2492" s="75" t="s">
        <v>1245</v>
      </c>
      <c r="C2492" s="1"/>
      <c r="D2492" s="80"/>
      <c r="E2492" s="1"/>
      <c r="F2492" s="80"/>
      <c r="G2492" s="1"/>
      <c r="H2492" s="80"/>
      <c r="I2492" s="1"/>
      <c r="J2492" s="80"/>
      <c r="K2492" s="1"/>
      <c r="L2492" s="80"/>
      <c r="M2492" s="1"/>
      <c r="N2492" s="80"/>
      <c r="O2492" s="1"/>
      <c r="P2492" s="81"/>
      <c r="Q2492" s="86">
        <v>12350</v>
      </c>
      <c r="R2492" s="87"/>
      <c r="S2492" s="304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3"/>
      <c r="AK2492" s="3"/>
      <c r="AL2492" s="3"/>
      <c r="AM2492" s="3"/>
      <c r="AN2492" s="1"/>
      <c r="AO2492" s="1"/>
      <c r="AP2492" s="1"/>
      <c r="AQ2492" s="1"/>
      <c r="AR2492" s="1"/>
      <c r="AS2492" s="1"/>
      <c r="AT2492" s="1"/>
      <c r="AU2492" s="1"/>
      <c r="AV2492" s="1"/>
      <c r="AW2492" s="1"/>
      <c r="AX2492" s="310"/>
    </row>
    <row r="2493" spans="1:50" s="18" customFormat="1" ht="22.5" x14ac:dyDescent="0.2">
      <c r="A2493" s="159" t="s">
        <v>2075</v>
      </c>
      <c r="B2493" s="75" t="s">
        <v>1245</v>
      </c>
      <c r="C2493" s="1"/>
      <c r="D2493" s="80"/>
      <c r="E2493" s="1"/>
      <c r="F2493" s="80"/>
      <c r="G2493" s="1"/>
      <c r="H2493" s="80"/>
      <c r="I2493" s="1"/>
      <c r="J2493" s="80"/>
      <c r="K2493" s="1"/>
      <c r="L2493" s="80"/>
      <c r="M2493" s="1"/>
      <c r="N2493" s="80"/>
      <c r="O2493" s="1"/>
      <c r="P2493" s="81"/>
      <c r="Q2493" s="86">
        <v>12350</v>
      </c>
      <c r="R2493" s="87"/>
      <c r="S2493" s="304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3"/>
      <c r="AK2493" s="3"/>
      <c r="AL2493" s="3"/>
      <c r="AM2493" s="3"/>
      <c r="AN2493" s="1"/>
      <c r="AO2493" s="1"/>
      <c r="AP2493" s="1"/>
      <c r="AQ2493" s="1"/>
      <c r="AR2493" s="1"/>
      <c r="AS2493" s="1"/>
      <c r="AT2493" s="1"/>
      <c r="AU2493" s="1"/>
      <c r="AV2493" s="1"/>
      <c r="AW2493" s="1"/>
      <c r="AX2493" s="310"/>
    </row>
    <row r="2494" spans="1:50" s="18" customFormat="1" ht="22.5" x14ac:dyDescent="0.2">
      <c r="A2494" s="159" t="s">
        <v>2076</v>
      </c>
      <c r="B2494" s="75" t="s">
        <v>1245</v>
      </c>
      <c r="C2494" s="1"/>
      <c r="D2494" s="80"/>
      <c r="E2494" s="1"/>
      <c r="F2494" s="80"/>
      <c r="G2494" s="1"/>
      <c r="H2494" s="80"/>
      <c r="I2494" s="1"/>
      <c r="J2494" s="80"/>
      <c r="K2494" s="1"/>
      <c r="L2494" s="80"/>
      <c r="M2494" s="1"/>
      <c r="N2494" s="80"/>
      <c r="O2494" s="1"/>
      <c r="P2494" s="81"/>
      <c r="Q2494" s="86">
        <v>12350</v>
      </c>
      <c r="R2494" s="87"/>
      <c r="S2494" s="304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3"/>
      <c r="AK2494" s="3"/>
      <c r="AL2494" s="3"/>
      <c r="AM2494" s="3"/>
      <c r="AN2494" s="1"/>
      <c r="AO2494" s="1"/>
      <c r="AP2494" s="1"/>
      <c r="AQ2494" s="1"/>
      <c r="AR2494" s="1"/>
      <c r="AS2494" s="1"/>
      <c r="AT2494" s="1"/>
      <c r="AU2494" s="1"/>
      <c r="AV2494" s="1"/>
      <c r="AW2494" s="1"/>
      <c r="AX2494" s="310"/>
    </row>
    <row r="2495" spans="1:50" s="18" customFormat="1" ht="22.5" x14ac:dyDescent="0.2">
      <c r="A2495" s="159" t="s">
        <v>2077</v>
      </c>
      <c r="B2495" s="75" t="s">
        <v>1245</v>
      </c>
      <c r="C2495" s="1"/>
      <c r="D2495" s="80"/>
      <c r="E2495" s="1"/>
      <c r="F2495" s="80"/>
      <c r="G2495" s="1"/>
      <c r="H2495" s="80"/>
      <c r="I2495" s="1"/>
      <c r="J2495" s="80"/>
      <c r="K2495" s="1"/>
      <c r="L2495" s="80"/>
      <c r="M2495" s="1"/>
      <c r="N2495" s="80"/>
      <c r="O2495" s="1"/>
      <c r="P2495" s="81"/>
      <c r="Q2495" s="86">
        <v>12350</v>
      </c>
      <c r="R2495" s="87"/>
      <c r="S2495" s="304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3"/>
      <c r="AK2495" s="3"/>
      <c r="AL2495" s="3"/>
      <c r="AM2495" s="3"/>
      <c r="AN2495" s="1"/>
      <c r="AO2495" s="1"/>
      <c r="AP2495" s="1"/>
      <c r="AQ2495" s="1"/>
      <c r="AR2495" s="1"/>
      <c r="AS2495" s="1"/>
      <c r="AT2495" s="1"/>
      <c r="AU2495" s="1"/>
      <c r="AV2495" s="1"/>
      <c r="AW2495" s="1"/>
      <c r="AX2495" s="310"/>
    </row>
    <row r="2496" spans="1:50" s="18" customFormat="1" ht="22.5" x14ac:dyDescent="0.2">
      <c r="A2496" s="159" t="s">
        <v>2078</v>
      </c>
      <c r="B2496" s="75" t="s">
        <v>1245</v>
      </c>
      <c r="C2496" s="1"/>
      <c r="D2496" s="80"/>
      <c r="E2496" s="1"/>
      <c r="F2496" s="80"/>
      <c r="G2496" s="1"/>
      <c r="H2496" s="80"/>
      <c r="I2496" s="1"/>
      <c r="J2496" s="80"/>
      <c r="K2496" s="1"/>
      <c r="L2496" s="80"/>
      <c r="M2496" s="1"/>
      <c r="N2496" s="80"/>
      <c r="O2496" s="1"/>
      <c r="P2496" s="81"/>
      <c r="Q2496" s="86">
        <v>3240</v>
      </c>
      <c r="R2496" s="87"/>
      <c r="S2496" s="304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3"/>
      <c r="AK2496" s="3"/>
      <c r="AL2496" s="3"/>
      <c r="AM2496" s="3"/>
      <c r="AN2496" s="1"/>
      <c r="AO2496" s="1"/>
      <c r="AP2496" s="1"/>
      <c r="AQ2496" s="1"/>
      <c r="AR2496" s="1"/>
      <c r="AS2496" s="1"/>
      <c r="AT2496" s="1"/>
      <c r="AU2496" s="1"/>
      <c r="AV2496" s="1"/>
      <c r="AW2496" s="1"/>
      <c r="AX2496" s="310"/>
    </row>
    <row r="2497" spans="1:50" s="18" customFormat="1" ht="22.5" x14ac:dyDescent="0.2">
      <c r="A2497" s="159" t="s">
        <v>2079</v>
      </c>
      <c r="B2497" s="75" t="s">
        <v>1245</v>
      </c>
      <c r="C2497" s="1"/>
      <c r="D2497" s="80"/>
      <c r="E2497" s="1"/>
      <c r="F2497" s="80"/>
      <c r="G2497" s="1"/>
      <c r="H2497" s="80"/>
      <c r="I2497" s="1"/>
      <c r="J2497" s="80"/>
      <c r="K2497" s="1"/>
      <c r="L2497" s="80"/>
      <c r="M2497" s="1"/>
      <c r="N2497" s="80"/>
      <c r="O2497" s="1"/>
      <c r="P2497" s="81"/>
      <c r="Q2497" s="86">
        <v>11475</v>
      </c>
      <c r="R2497" s="87"/>
      <c r="S2497" s="304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3"/>
      <c r="AK2497" s="3"/>
      <c r="AL2497" s="3"/>
      <c r="AM2497" s="3"/>
      <c r="AN2497" s="1"/>
      <c r="AO2497" s="1"/>
      <c r="AP2497" s="1"/>
      <c r="AQ2497" s="1"/>
      <c r="AR2497" s="1"/>
      <c r="AS2497" s="1"/>
      <c r="AT2497" s="1"/>
      <c r="AU2497" s="1"/>
      <c r="AV2497" s="1"/>
      <c r="AW2497" s="1"/>
      <c r="AX2497" s="310"/>
    </row>
    <row r="2498" spans="1:50" s="18" customFormat="1" ht="22.5" x14ac:dyDescent="0.2">
      <c r="A2498" s="159" t="s">
        <v>2080</v>
      </c>
      <c r="B2498" s="75" t="s">
        <v>1245</v>
      </c>
      <c r="C2498" s="1"/>
      <c r="D2498" s="80"/>
      <c r="E2498" s="1"/>
      <c r="F2498" s="80"/>
      <c r="G2498" s="1"/>
      <c r="H2498" s="80"/>
      <c r="I2498" s="1"/>
      <c r="J2498" s="80"/>
      <c r="K2498" s="1"/>
      <c r="L2498" s="80"/>
      <c r="M2498" s="1"/>
      <c r="N2498" s="80"/>
      <c r="O2498" s="1"/>
      <c r="P2498" s="81"/>
      <c r="Q2498" s="86">
        <v>1890</v>
      </c>
      <c r="R2498" s="87"/>
      <c r="S2498" s="304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3"/>
      <c r="AK2498" s="3"/>
      <c r="AL2498" s="3"/>
      <c r="AM2498" s="3"/>
      <c r="AN2498" s="1"/>
      <c r="AO2498" s="1"/>
      <c r="AP2498" s="1"/>
      <c r="AQ2498" s="1"/>
      <c r="AR2498" s="1"/>
      <c r="AS2498" s="1"/>
      <c r="AT2498" s="1"/>
      <c r="AU2498" s="1"/>
      <c r="AV2498" s="1"/>
      <c r="AW2498" s="1"/>
      <c r="AX2498" s="310"/>
    </row>
    <row r="2499" spans="1:50" s="18" customFormat="1" ht="22.5" x14ac:dyDescent="0.2">
      <c r="A2499" s="159" t="s">
        <v>2081</v>
      </c>
      <c r="B2499" s="75" t="s">
        <v>1245</v>
      </c>
      <c r="C2499" s="1"/>
      <c r="D2499" s="80"/>
      <c r="E2499" s="1"/>
      <c r="F2499" s="80"/>
      <c r="G2499" s="1"/>
      <c r="H2499" s="80"/>
      <c r="I2499" s="1"/>
      <c r="J2499" s="80"/>
      <c r="K2499" s="1"/>
      <c r="L2499" s="80"/>
      <c r="M2499" s="1"/>
      <c r="N2499" s="80"/>
      <c r="O2499" s="1"/>
      <c r="P2499" s="81"/>
      <c r="Q2499" s="86">
        <v>12825</v>
      </c>
      <c r="R2499" s="87"/>
      <c r="S2499" s="304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3"/>
      <c r="AK2499" s="3"/>
      <c r="AL2499" s="3"/>
      <c r="AM2499" s="3"/>
      <c r="AN2499" s="1"/>
      <c r="AO2499" s="1"/>
      <c r="AP2499" s="1"/>
      <c r="AQ2499" s="1"/>
      <c r="AR2499" s="1"/>
      <c r="AS2499" s="1"/>
      <c r="AT2499" s="1"/>
      <c r="AU2499" s="1"/>
      <c r="AV2499" s="1"/>
      <c r="AW2499" s="1"/>
      <c r="AX2499" s="310"/>
    </row>
    <row r="2500" spans="1:50" s="18" customFormat="1" ht="22.5" x14ac:dyDescent="0.2">
      <c r="A2500" s="159" t="s">
        <v>2082</v>
      </c>
      <c r="B2500" s="75" t="s">
        <v>1245</v>
      </c>
      <c r="C2500" s="1"/>
      <c r="D2500" s="80"/>
      <c r="E2500" s="1"/>
      <c r="F2500" s="80"/>
      <c r="G2500" s="1"/>
      <c r="H2500" s="80"/>
      <c r="I2500" s="1"/>
      <c r="J2500" s="80"/>
      <c r="K2500" s="1"/>
      <c r="L2500" s="80"/>
      <c r="M2500" s="1"/>
      <c r="N2500" s="80"/>
      <c r="O2500" s="1"/>
      <c r="P2500" s="81"/>
      <c r="Q2500" s="86">
        <v>12960</v>
      </c>
      <c r="R2500" s="87"/>
      <c r="S2500" s="304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3"/>
      <c r="AK2500" s="3"/>
      <c r="AL2500" s="3"/>
      <c r="AM2500" s="3"/>
      <c r="AN2500" s="1"/>
      <c r="AO2500" s="1"/>
      <c r="AP2500" s="1"/>
      <c r="AQ2500" s="1"/>
      <c r="AR2500" s="1"/>
      <c r="AS2500" s="1"/>
      <c r="AT2500" s="1"/>
      <c r="AU2500" s="1"/>
      <c r="AV2500" s="1"/>
      <c r="AW2500" s="1"/>
      <c r="AX2500" s="310"/>
    </row>
    <row r="2501" spans="1:50" s="18" customFormat="1" ht="22.5" x14ac:dyDescent="0.2">
      <c r="A2501" s="159" t="s">
        <v>2083</v>
      </c>
      <c r="B2501" s="75" t="s">
        <v>1245</v>
      </c>
      <c r="C2501" s="1"/>
      <c r="D2501" s="80"/>
      <c r="E2501" s="1"/>
      <c r="F2501" s="80"/>
      <c r="G2501" s="1"/>
      <c r="H2501" s="80"/>
      <c r="I2501" s="1"/>
      <c r="J2501" s="80"/>
      <c r="K2501" s="1"/>
      <c r="L2501" s="80"/>
      <c r="M2501" s="1"/>
      <c r="N2501" s="80"/>
      <c r="O2501" s="1"/>
      <c r="P2501" s="81"/>
      <c r="Q2501" s="86">
        <v>2025</v>
      </c>
      <c r="R2501" s="87"/>
      <c r="S2501" s="304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3"/>
      <c r="AK2501" s="3"/>
      <c r="AL2501" s="3"/>
      <c r="AM2501" s="3"/>
      <c r="AN2501" s="1"/>
      <c r="AO2501" s="1"/>
      <c r="AP2501" s="1"/>
      <c r="AQ2501" s="1"/>
      <c r="AR2501" s="1"/>
      <c r="AS2501" s="1"/>
      <c r="AT2501" s="1"/>
      <c r="AU2501" s="1"/>
      <c r="AV2501" s="1"/>
      <c r="AW2501" s="1"/>
      <c r="AX2501" s="310"/>
    </row>
    <row r="2502" spans="1:50" s="18" customFormat="1" ht="22.5" x14ac:dyDescent="0.2">
      <c r="A2502" s="159" t="s">
        <v>2084</v>
      </c>
      <c r="B2502" s="75" t="s">
        <v>1245</v>
      </c>
      <c r="C2502" s="1"/>
      <c r="D2502" s="80"/>
      <c r="E2502" s="1"/>
      <c r="F2502" s="80"/>
      <c r="G2502" s="1"/>
      <c r="H2502" s="80"/>
      <c r="I2502" s="1"/>
      <c r="J2502" s="80"/>
      <c r="K2502" s="1"/>
      <c r="L2502" s="80"/>
      <c r="M2502" s="1"/>
      <c r="N2502" s="80"/>
      <c r="O2502" s="1"/>
      <c r="P2502" s="81"/>
      <c r="Q2502" s="86">
        <v>2025</v>
      </c>
      <c r="R2502" s="87"/>
      <c r="S2502" s="304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3"/>
      <c r="AK2502" s="3"/>
      <c r="AL2502" s="3"/>
      <c r="AM2502" s="3"/>
      <c r="AN2502" s="1"/>
      <c r="AO2502" s="1"/>
      <c r="AP2502" s="1"/>
      <c r="AQ2502" s="1"/>
      <c r="AR2502" s="1"/>
      <c r="AS2502" s="1"/>
      <c r="AT2502" s="1"/>
      <c r="AU2502" s="1"/>
      <c r="AV2502" s="1"/>
      <c r="AW2502" s="1"/>
      <c r="AX2502" s="310"/>
    </row>
    <row r="2503" spans="1:50" s="18" customFormat="1" ht="22.5" x14ac:dyDescent="0.2">
      <c r="A2503" s="159" t="s">
        <v>2085</v>
      </c>
      <c r="B2503" s="75" t="s">
        <v>1245</v>
      </c>
      <c r="C2503" s="1"/>
      <c r="D2503" s="80"/>
      <c r="E2503" s="1"/>
      <c r="F2503" s="80"/>
      <c r="G2503" s="1"/>
      <c r="H2503" s="80"/>
      <c r="I2503" s="1"/>
      <c r="J2503" s="80"/>
      <c r="K2503" s="1"/>
      <c r="L2503" s="80"/>
      <c r="M2503" s="1"/>
      <c r="N2503" s="80"/>
      <c r="O2503" s="1"/>
      <c r="P2503" s="81"/>
      <c r="Q2503" s="86">
        <v>2430</v>
      </c>
      <c r="R2503" s="87"/>
      <c r="S2503" s="304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3"/>
      <c r="AK2503" s="3"/>
      <c r="AL2503" s="3"/>
      <c r="AM2503" s="3"/>
      <c r="AN2503" s="1"/>
      <c r="AO2503" s="1"/>
      <c r="AP2503" s="1"/>
      <c r="AQ2503" s="1"/>
      <c r="AR2503" s="1"/>
      <c r="AS2503" s="1"/>
      <c r="AT2503" s="1"/>
      <c r="AU2503" s="1"/>
      <c r="AV2503" s="1"/>
      <c r="AW2503" s="1"/>
      <c r="AX2503" s="310"/>
    </row>
    <row r="2504" spans="1:50" s="18" customFormat="1" ht="22.5" x14ac:dyDescent="0.2">
      <c r="A2504" s="159" t="s">
        <v>2086</v>
      </c>
      <c r="B2504" s="75" t="s">
        <v>1245</v>
      </c>
      <c r="C2504" s="1"/>
      <c r="D2504" s="80"/>
      <c r="E2504" s="1"/>
      <c r="F2504" s="80"/>
      <c r="G2504" s="1"/>
      <c r="H2504" s="80"/>
      <c r="I2504" s="1"/>
      <c r="J2504" s="80"/>
      <c r="K2504" s="1"/>
      <c r="L2504" s="80"/>
      <c r="M2504" s="1"/>
      <c r="N2504" s="80"/>
      <c r="O2504" s="1"/>
      <c r="P2504" s="81"/>
      <c r="Q2504" s="86">
        <v>9400</v>
      </c>
      <c r="R2504" s="87"/>
      <c r="S2504" s="304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3"/>
      <c r="AK2504" s="3"/>
      <c r="AL2504" s="3"/>
      <c r="AM2504" s="3"/>
      <c r="AN2504" s="1"/>
      <c r="AO2504" s="1"/>
      <c r="AP2504" s="1"/>
      <c r="AQ2504" s="1"/>
      <c r="AR2504" s="1"/>
      <c r="AS2504" s="1"/>
      <c r="AT2504" s="1"/>
      <c r="AU2504" s="1"/>
      <c r="AV2504" s="1"/>
      <c r="AW2504" s="1"/>
      <c r="AX2504" s="310"/>
    </row>
    <row r="2505" spans="1:50" s="18" customFormat="1" ht="22.5" x14ac:dyDescent="0.2">
      <c r="A2505" s="159" t="s">
        <v>2087</v>
      </c>
      <c r="B2505" s="75" t="s">
        <v>1245</v>
      </c>
      <c r="C2505" s="1"/>
      <c r="D2505" s="80"/>
      <c r="E2505" s="1"/>
      <c r="F2505" s="80"/>
      <c r="G2505" s="1"/>
      <c r="H2505" s="80"/>
      <c r="I2505" s="1"/>
      <c r="J2505" s="80"/>
      <c r="K2505" s="1"/>
      <c r="L2505" s="80"/>
      <c r="M2505" s="1"/>
      <c r="N2505" s="80"/>
      <c r="O2505" s="1"/>
      <c r="P2505" s="81"/>
      <c r="Q2505" s="86">
        <v>1350</v>
      </c>
      <c r="R2505" s="87"/>
      <c r="S2505" s="304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3"/>
      <c r="AK2505" s="3"/>
      <c r="AL2505" s="3"/>
      <c r="AM2505" s="3"/>
      <c r="AN2505" s="1"/>
      <c r="AO2505" s="1"/>
      <c r="AP2505" s="1"/>
      <c r="AQ2505" s="1"/>
      <c r="AR2505" s="1"/>
      <c r="AS2505" s="1"/>
      <c r="AT2505" s="1"/>
      <c r="AU2505" s="1"/>
      <c r="AV2505" s="1"/>
      <c r="AW2505" s="1"/>
      <c r="AX2505" s="310"/>
    </row>
    <row r="2506" spans="1:50" s="18" customFormat="1" ht="22.5" x14ac:dyDescent="0.2">
      <c r="A2506" s="159" t="s">
        <v>2088</v>
      </c>
      <c r="B2506" s="75" t="s">
        <v>1245</v>
      </c>
      <c r="C2506" s="1"/>
      <c r="D2506" s="80"/>
      <c r="E2506" s="1"/>
      <c r="F2506" s="80"/>
      <c r="G2506" s="1"/>
      <c r="H2506" s="80"/>
      <c r="I2506" s="1"/>
      <c r="J2506" s="80"/>
      <c r="K2506" s="1"/>
      <c r="L2506" s="80"/>
      <c r="M2506" s="1"/>
      <c r="N2506" s="80"/>
      <c r="O2506" s="1"/>
      <c r="P2506" s="81"/>
      <c r="Q2506" s="86">
        <v>2970</v>
      </c>
      <c r="R2506" s="87"/>
      <c r="S2506" s="304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3"/>
      <c r="AK2506" s="3"/>
      <c r="AL2506" s="3"/>
      <c r="AM2506" s="3"/>
      <c r="AN2506" s="1"/>
      <c r="AO2506" s="1"/>
      <c r="AP2506" s="1"/>
      <c r="AQ2506" s="1"/>
      <c r="AR2506" s="1"/>
      <c r="AS2506" s="1"/>
      <c r="AT2506" s="1"/>
      <c r="AU2506" s="1"/>
      <c r="AV2506" s="1"/>
      <c r="AW2506" s="1"/>
      <c r="AX2506" s="310"/>
    </row>
    <row r="2507" spans="1:50" s="1" customFormat="1" ht="22.5" x14ac:dyDescent="0.2">
      <c r="A2507" s="159" t="s">
        <v>2089</v>
      </c>
      <c r="B2507" s="75" t="s">
        <v>1245</v>
      </c>
      <c r="D2507" s="80"/>
      <c r="F2507" s="80"/>
      <c r="H2507" s="80"/>
      <c r="J2507" s="80"/>
      <c r="L2507" s="80"/>
      <c r="N2507" s="80"/>
      <c r="P2507" s="81"/>
      <c r="Q2507" s="86">
        <v>1620</v>
      </c>
      <c r="R2507" s="87"/>
      <c r="S2507" s="304"/>
      <c r="AJ2507" s="3"/>
      <c r="AK2507" s="3"/>
      <c r="AL2507" s="3"/>
      <c r="AM2507" s="3"/>
      <c r="AX2507" s="313"/>
    </row>
    <row r="2508" spans="1:50" s="1" customFormat="1" ht="22.5" x14ac:dyDescent="0.25">
      <c r="A2508" s="10"/>
      <c r="B2508" s="75" t="s">
        <v>1245</v>
      </c>
      <c r="D2508" s="80"/>
      <c r="F2508" s="80"/>
      <c r="H2508" s="80"/>
      <c r="J2508" s="80"/>
      <c r="L2508" s="80"/>
      <c r="N2508" s="80"/>
      <c r="P2508" s="81"/>
      <c r="Q2508" s="86">
        <v>146905.39000000001</v>
      </c>
      <c r="R2508" s="87"/>
      <c r="S2508" s="304"/>
      <c r="AJ2508" s="3"/>
      <c r="AK2508" s="3"/>
      <c r="AL2508" s="3"/>
      <c r="AM2508" s="3"/>
      <c r="AX2508" s="313"/>
    </row>
    <row r="2509" spans="1:50" s="1" customFormat="1" ht="22.5" x14ac:dyDescent="0.2">
      <c r="A2509" s="160" t="s">
        <v>2090</v>
      </c>
      <c r="B2509" s="75" t="s">
        <v>1245</v>
      </c>
      <c r="D2509" s="80"/>
      <c r="F2509" s="80"/>
      <c r="H2509" s="80"/>
      <c r="J2509" s="80"/>
      <c r="L2509" s="80"/>
      <c r="N2509" s="80"/>
      <c r="P2509" s="81"/>
      <c r="Q2509" s="86">
        <v>50000</v>
      </c>
      <c r="R2509" s="87"/>
      <c r="S2509" s="304"/>
      <c r="AJ2509" s="3"/>
      <c r="AK2509" s="3"/>
      <c r="AL2509" s="3"/>
      <c r="AM2509" s="3"/>
      <c r="AX2509" s="313"/>
    </row>
    <row r="2510" spans="1:50" s="1" customFormat="1" ht="22.5" x14ac:dyDescent="0.2">
      <c r="A2510" s="160" t="s">
        <v>1570</v>
      </c>
      <c r="B2510" s="75" t="s">
        <v>1245</v>
      </c>
      <c r="D2510" s="80"/>
      <c r="F2510" s="80"/>
      <c r="H2510" s="80"/>
      <c r="J2510" s="80"/>
      <c r="L2510" s="80"/>
      <c r="N2510" s="80"/>
      <c r="P2510" s="81"/>
      <c r="Q2510" s="86">
        <v>17396035.600000001</v>
      </c>
      <c r="R2510" s="87"/>
      <c r="S2510" s="304"/>
      <c r="AJ2510" s="3"/>
      <c r="AK2510" s="3"/>
      <c r="AL2510" s="3"/>
      <c r="AM2510" s="3"/>
      <c r="AX2510" s="313"/>
    </row>
    <row r="2511" spans="1:50" s="1" customFormat="1" ht="22.5" x14ac:dyDescent="0.2">
      <c r="A2511" s="160" t="s">
        <v>2091</v>
      </c>
      <c r="B2511" s="75" t="s">
        <v>1245</v>
      </c>
      <c r="D2511" s="80"/>
      <c r="F2511" s="80"/>
      <c r="H2511" s="80"/>
      <c r="J2511" s="80"/>
      <c r="L2511" s="80"/>
      <c r="N2511" s="80"/>
      <c r="P2511" s="81"/>
      <c r="Q2511" s="86"/>
      <c r="R2511" s="87"/>
      <c r="S2511" s="304"/>
      <c r="AJ2511" s="3"/>
      <c r="AK2511" s="3"/>
      <c r="AL2511" s="3"/>
      <c r="AM2511" s="3"/>
      <c r="AX2511" s="313"/>
    </row>
    <row r="2512" spans="1:50" s="1" customFormat="1" ht="22.5" x14ac:dyDescent="0.2">
      <c r="A2512" s="160" t="s">
        <v>2092</v>
      </c>
      <c r="B2512" s="75" t="s">
        <v>1245</v>
      </c>
      <c r="D2512" s="80"/>
      <c r="F2512" s="80"/>
      <c r="H2512" s="80"/>
      <c r="J2512" s="80"/>
      <c r="L2512" s="80"/>
      <c r="N2512" s="80"/>
      <c r="P2512" s="81"/>
      <c r="Q2512" s="86">
        <v>50000</v>
      </c>
      <c r="R2512" s="87"/>
      <c r="S2512" s="304"/>
      <c r="AJ2512" s="3"/>
      <c r="AK2512" s="3"/>
      <c r="AL2512" s="3"/>
      <c r="AM2512" s="3"/>
      <c r="AX2512" s="313"/>
    </row>
    <row r="2513" spans="1:50" s="1" customFormat="1" ht="22.5" x14ac:dyDescent="0.25">
      <c r="A2513" s="10"/>
      <c r="B2513" s="75" t="s">
        <v>1245</v>
      </c>
      <c r="D2513" s="80"/>
      <c r="F2513" s="80"/>
      <c r="H2513" s="80"/>
      <c r="J2513" s="80"/>
      <c r="L2513" s="80"/>
      <c r="N2513" s="80"/>
      <c r="P2513" s="81"/>
      <c r="Q2513" s="86">
        <v>24916380.039999999</v>
      </c>
      <c r="R2513" s="87"/>
      <c r="S2513" s="304"/>
      <c r="AJ2513" s="3"/>
      <c r="AK2513" s="3"/>
      <c r="AL2513" s="3"/>
      <c r="AM2513" s="3"/>
      <c r="AX2513" s="313"/>
    </row>
    <row r="2514" spans="1:50" s="1" customFormat="1" ht="22.5" x14ac:dyDescent="0.2">
      <c r="A2514" s="160" t="s">
        <v>1244</v>
      </c>
      <c r="B2514" s="75" t="s">
        <v>1245</v>
      </c>
      <c r="D2514" s="80"/>
      <c r="F2514" s="80"/>
      <c r="H2514" s="80"/>
      <c r="J2514" s="80"/>
      <c r="L2514" s="80"/>
      <c r="N2514" s="80"/>
      <c r="P2514" s="81"/>
      <c r="Q2514" s="86">
        <v>50000</v>
      </c>
      <c r="R2514" s="87"/>
      <c r="S2514" s="304"/>
      <c r="AJ2514" s="3"/>
      <c r="AK2514" s="3"/>
      <c r="AL2514" s="3"/>
      <c r="AM2514" s="3"/>
      <c r="AX2514" s="313"/>
    </row>
    <row r="2515" spans="1:50" s="1" customFormat="1" ht="22.5" x14ac:dyDescent="0.2">
      <c r="A2515" s="160" t="s">
        <v>2093</v>
      </c>
      <c r="B2515" s="75" t="s">
        <v>1245</v>
      </c>
      <c r="D2515" s="80"/>
      <c r="F2515" s="80"/>
      <c r="H2515" s="80"/>
      <c r="J2515" s="80"/>
      <c r="L2515" s="80"/>
      <c r="N2515" s="80"/>
      <c r="P2515" s="81"/>
      <c r="Q2515" s="86">
        <v>50000</v>
      </c>
      <c r="R2515" s="87"/>
      <c r="S2515" s="304"/>
      <c r="AJ2515" s="3"/>
      <c r="AK2515" s="3"/>
      <c r="AL2515" s="3"/>
      <c r="AM2515" s="3"/>
      <c r="AX2515" s="313"/>
    </row>
    <row r="2516" spans="1:50" s="1" customFormat="1" ht="22.5" x14ac:dyDescent="0.2">
      <c r="A2516" s="160" t="s">
        <v>1246</v>
      </c>
      <c r="B2516" s="75" t="s">
        <v>1245</v>
      </c>
      <c r="D2516" s="80"/>
      <c r="F2516" s="80"/>
      <c r="H2516" s="80"/>
      <c r="J2516" s="80"/>
      <c r="L2516" s="80"/>
      <c r="N2516" s="80"/>
      <c r="P2516" s="81"/>
      <c r="Q2516" s="86">
        <v>50000</v>
      </c>
      <c r="R2516" s="87"/>
      <c r="S2516" s="304"/>
      <c r="AJ2516" s="3"/>
      <c r="AK2516" s="3"/>
      <c r="AL2516" s="3"/>
      <c r="AM2516" s="3"/>
      <c r="AX2516" s="313"/>
    </row>
    <row r="2517" spans="1:50" s="1" customFormat="1" ht="22.5" x14ac:dyDescent="0.2">
      <c r="A2517" s="160" t="s">
        <v>1247</v>
      </c>
      <c r="B2517" s="75" t="s">
        <v>1245</v>
      </c>
      <c r="D2517" s="80"/>
      <c r="F2517" s="80"/>
      <c r="H2517" s="80"/>
      <c r="J2517" s="80"/>
      <c r="L2517" s="80"/>
      <c r="N2517" s="80"/>
      <c r="P2517" s="81"/>
      <c r="Q2517" s="86">
        <v>40000</v>
      </c>
      <c r="R2517" s="87"/>
      <c r="S2517" s="304"/>
      <c r="AJ2517" s="3"/>
      <c r="AK2517" s="3"/>
      <c r="AL2517" s="3"/>
      <c r="AM2517" s="3"/>
      <c r="AX2517" s="313"/>
    </row>
    <row r="2518" spans="1:50" s="1" customFormat="1" ht="22.5" x14ac:dyDescent="0.2">
      <c r="A2518" s="160" t="s">
        <v>2094</v>
      </c>
      <c r="B2518" s="75" t="s">
        <v>1245</v>
      </c>
      <c r="D2518" s="80"/>
      <c r="F2518" s="80"/>
      <c r="H2518" s="80"/>
      <c r="J2518" s="80"/>
      <c r="L2518" s="80"/>
      <c r="N2518" s="80"/>
      <c r="P2518" s="81"/>
      <c r="Q2518" s="86">
        <v>40000</v>
      </c>
      <c r="R2518" s="87"/>
      <c r="S2518" s="304"/>
      <c r="AJ2518" s="3"/>
      <c r="AK2518" s="3"/>
      <c r="AL2518" s="3"/>
      <c r="AM2518" s="3"/>
      <c r="AX2518" s="313"/>
    </row>
    <row r="2519" spans="1:50" s="1" customFormat="1" ht="22.5" x14ac:dyDescent="0.2">
      <c r="A2519" s="160" t="s">
        <v>1248</v>
      </c>
      <c r="B2519" s="75" t="s">
        <v>1245</v>
      </c>
      <c r="D2519" s="80"/>
      <c r="F2519" s="80"/>
      <c r="H2519" s="80"/>
      <c r="J2519" s="80"/>
      <c r="L2519" s="80"/>
      <c r="N2519" s="80"/>
      <c r="P2519" s="81"/>
      <c r="Q2519" s="86">
        <v>40000</v>
      </c>
      <c r="R2519" s="87"/>
      <c r="S2519" s="304"/>
      <c r="AJ2519" s="3"/>
      <c r="AK2519" s="3"/>
      <c r="AL2519" s="3"/>
      <c r="AM2519" s="3"/>
      <c r="AX2519" s="313"/>
    </row>
    <row r="2520" spans="1:50" s="1" customFormat="1" ht="22.5" x14ac:dyDescent="0.2">
      <c r="A2520" s="160" t="s">
        <v>2095</v>
      </c>
      <c r="B2520" s="75" t="s">
        <v>1245</v>
      </c>
      <c r="D2520" s="80"/>
      <c r="F2520" s="80"/>
      <c r="H2520" s="80"/>
      <c r="J2520" s="80"/>
      <c r="L2520" s="80"/>
      <c r="N2520" s="80"/>
      <c r="P2520" s="81"/>
      <c r="Q2520" s="86">
        <v>50000</v>
      </c>
      <c r="R2520" s="87"/>
      <c r="S2520" s="304"/>
      <c r="AJ2520" s="3"/>
      <c r="AK2520" s="3"/>
      <c r="AL2520" s="3"/>
      <c r="AM2520" s="3"/>
      <c r="AX2520" s="313"/>
    </row>
    <row r="2521" spans="1:50" s="1" customFormat="1" ht="22.5" x14ac:dyDescent="0.2">
      <c r="A2521" s="160" t="s">
        <v>1302</v>
      </c>
      <c r="B2521" s="75" t="s">
        <v>1245</v>
      </c>
      <c r="D2521" s="80"/>
      <c r="F2521" s="80"/>
      <c r="H2521" s="80"/>
      <c r="J2521" s="80"/>
      <c r="L2521" s="80"/>
      <c r="N2521" s="80"/>
      <c r="P2521" s="81"/>
      <c r="Q2521" s="86">
        <v>50000</v>
      </c>
      <c r="R2521" s="87"/>
      <c r="S2521" s="304"/>
      <c r="AJ2521" s="3"/>
      <c r="AK2521" s="3"/>
      <c r="AL2521" s="3"/>
      <c r="AM2521" s="3"/>
      <c r="AX2521" s="313"/>
    </row>
    <row r="2522" spans="1:50" s="1" customFormat="1" ht="22.5" x14ac:dyDescent="0.2">
      <c r="A2522" s="160" t="s">
        <v>2096</v>
      </c>
      <c r="B2522" s="75" t="s">
        <v>1245</v>
      </c>
      <c r="D2522" s="80"/>
      <c r="F2522" s="80"/>
      <c r="H2522" s="80"/>
      <c r="J2522" s="80"/>
      <c r="L2522" s="80"/>
      <c r="N2522" s="80"/>
      <c r="P2522" s="81"/>
      <c r="Q2522" s="86">
        <v>100000</v>
      </c>
      <c r="R2522" s="87"/>
      <c r="S2522" s="304"/>
      <c r="AJ2522" s="3"/>
      <c r="AK2522" s="3"/>
      <c r="AL2522" s="3"/>
      <c r="AM2522" s="3"/>
      <c r="AX2522" s="313"/>
    </row>
    <row r="2523" spans="1:50" s="1" customFormat="1" ht="22.5" x14ac:dyDescent="0.2">
      <c r="A2523" s="160" t="s">
        <v>1308</v>
      </c>
      <c r="B2523" s="75" t="s">
        <v>1245</v>
      </c>
      <c r="D2523" s="80"/>
      <c r="F2523" s="80"/>
      <c r="H2523" s="80"/>
      <c r="J2523" s="80"/>
      <c r="L2523" s="80"/>
      <c r="N2523" s="80"/>
      <c r="P2523" s="81"/>
      <c r="Q2523" s="86">
        <v>400000</v>
      </c>
      <c r="R2523" s="87"/>
      <c r="S2523" s="304"/>
      <c r="AJ2523" s="3"/>
      <c r="AK2523" s="3"/>
      <c r="AL2523" s="3"/>
      <c r="AM2523" s="3"/>
      <c r="AX2523" s="313"/>
    </row>
    <row r="2524" spans="1:50" s="1" customFormat="1" ht="22.5" x14ac:dyDescent="0.2">
      <c r="A2524" s="159" t="s">
        <v>2097</v>
      </c>
      <c r="B2524" s="75" t="s">
        <v>1245</v>
      </c>
      <c r="D2524" s="80"/>
      <c r="F2524" s="80"/>
      <c r="H2524" s="80"/>
      <c r="J2524" s="80"/>
      <c r="L2524" s="80"/>
      <c r="N2524" s="80"/>
      <c r="P2524" s="81"/>
      <c r="Q2524" s="86">
        <v>201960</v>
      </c>
      <c r="R2524" s="87"/>
      <c r="S2524" s="304"/>
      <c r="AJ2524" s="3"/>
      <c r="AK2524" s="3"/>
      <c r="AL2524" s="3"/>
      <c r="AM2524" s="3"/>
      <c r="AX2524" s="313"/>
    </row>
    <row r="2525" spans="1:50" s="1" customFormat="1" ht="22.5" x14ac:dyDescent="0.2">
      <c r="A2525" s="159" t="s">
        <v>2098</v>
      </c>
      <c r="B2525" s="75" t="s">
        <v>1245</v>
      </c>
      <c r="D2525" s="80"/>
      <c r="F2525" s="80"/>
      <c r="H2525" s="80"/>
      <c r="J2525" s="80"/>
      <c r="L2525" s="80"/>
      <c r="N2525" s="80"/>
      <c r="P2525" s="81"/>
      <c r="Q2525" s="86">
        <v>16940</v>
      </c>
      <c r="R2525" s="87"/>
      <c r="S2525" s="304"/>
      <c r="AJ2525" s="3"/>
      <c r="AK2525" s="3"/>
      <c r="AL2525" s="3"/>
      <c r="AM2525" s="3"/>
      <c r="AX2525" s="313"/>
    </row>
    <row r="2526" spans="1:50" s="1" customFormat="1" ht="22.5" x14ac:dyDescent="0.2">
      <c r="A2526" s="159" t="s">
        <v>2099</v>
      </c>
      <c r="B2526" s="75" t="s">
        <v>1245</v>
      </c>
      <c r="D2526" s="80"/>
      <c r="F2526" s="80"/>
      <c r="H2526" s="80"/>
      <c r="J2526" s="80"/>
      <c r="L2526" s="80"/>
      <c r="N2526" s="80"/>
      <c r="P2526" s="81"/>
      <c r="Q2526" s="86">
        <v>19200</v>
      </c>
      <c r="R2526" s="87"/>
      <c r="S2526" s="304"/>
      <c r="AJ2526" s="3"/>
      <c r="AK2526" s="3"/>
      <c r="AL2526" s="3"/>
      <c r="AM2526" s="3"/>
      <c r="AX2526" s="313"/>
    </row>
    <row r="2527" spans="1:50" s="1" customFormat="1" ht="11.25" x14ac:dyDescent="0.25">
      <c r="A2527" s="10"/>
      <c r="B2527" s="75"/>
      <c r="D2527" s="80"/>
      <c r="F2527" s="80"/>
      <c r="H2527" s="80"/>
      <c r="J2527" s="80"/>
      <c r="L2527" s="80"/>
      <c r="N2527" s="80"/>
      <c r="P2527" s="81"/>
      <c r="Q2527" s="86">
        <v>238100</v>
      </c>
      <c r="R2527" s="87"/>
      <c r="S2527" s="304"/>
      <c r="AJ2527" s="3"/>
      <c r="AK2527" s="3"/>
      <c r="AL2527" s="3"/>
      <c r="AM2527" s="3"/>
      <c r="AX2527" s="313"/>
    </row>
    <row r="2528" spans="1:50" s="1" customFormat="1" ht="11.25" x14ac:dyDescent="0.2">
      <c r="A2528" s="160" t="s">
        <v>2100</v>
      </c>
      <c r="B2528" s="75"/>
      <c r="D2528" s="80"/>
      <c r="F2528" s="80"/>
      <c r="H2528" s="80"/>
      <c r="J2528" s="80"/>
      <c r="L2528" s="80"/>
      <c r="N2528" s="80"/>
      <c r="P2528" s="81"/>
      <c r="Q2528" s="86">
        <v>550000</v>
      </c>
      <c r="R2528" s="87"/>
      <c r="S2528" s="304"/>
      <c r="AJ2528" s="3"/>
      <c r="AK2528" s="3"/>
      <c r="AL2528" s="3"/>
      <c r="AM2528" s="3"/>
      <c r="AX2528" s="313"/>
    </row>
    <row r="2529" spans="1:50" s="1" customFormat="1" ht="22.5" x14ac:dyDescent="0.2">
      <c r="A2529" s="159" t="s">
        <v>2101</v>
      </c>
      <c r="B2529" s="75" t="s">
        <v>1245</v>
      </c>
      <c r="D2529" s="80"/>
      <c r="F2529" s="80"/>
      <c r="H2529" s="80"/>
      <c r="J2529" s="80"/>
      <c r="L2529" s="80"/>
      <c r="N2529" s="80"/>
      <c r="P2529" s="81"/>
      <c r="Q2529" s="86">
        <v>28560</v>
      </c>
      <c r="R2529" s="87"/>
      <c r="S2529" s="304"/>
      <c r="AJ2529" s="3"/>
      <c r="AK2529" s="3"/>
      <c r="AL2529" s="3"/>
      <c r="AM2529" s="3"/>
      <c r="AX2529" s="313"/>
    </row>
    <row r="2530" spans="1:50" s="1" customFormat="1" ht="22.5" x14ac:dyDescent="0.2">
      <c r="A2530" s="159" t="s">
        <v>2102</v>
      </c>
      <c r="B2530" s="75" t="s">
        <v>1245</v>
      </c>
      <c r="D2530" s="80"/>
      <c r="F2530" s="80"/>
      <c r="H2530" s="80"/>
      <c r="J2530" s="80"/>
      <c r="L2530" s="80"/>
      <c r="N2530" s="80"/>
      <c r="P2530" s="81"/>
      <c r="Q2530" s="86">
        <v>59400</v>
      </c>
      <c r="R2530" s="87"/>
      <c r="S2530" s="304"/>
      <c r="AJ2530" s="3"/>
      <c r="AK2530" s="3"/>
      <c r="AL2530" s="3"/>
      <c r="AM2530" s="3"/>
      <c r="AX2530" s="313"/>
    </row>
    <row r="2531" spans="1:50" s="1" customFormat="1" ht="22.5" x14ac:dyDescent="0.2">
      <c r="A2531" s="159" t="s">
        <v>2103</v>
      </c>
      <c r="B2531" s="75" t="s">
        <v>1245</v>
      </c>
      <c r="D2531" s="80"/>
      <c r="F2531" s="80"/>
      <c r="H2531" s="80"/>
      <c r="J2531" s="80"/>
      <c r="L2531" s="80"/>
      <c r="N2531" s="80"/>
      <c r="P2531" s="81"/>
      <c r="Q2531" s="86">
        <v>9660</v>
      </c>
      <c r="R2531" s="87"/>
      <c r="S2531" s="304"/>
      <c r="AJ2531" s="3"/>
      <c r="AK2531" s="3"/>
      <c r="AL2531" s="3"/>
      <c r="AM2531" s="3"/>
      <c r="AX2531" s="313"/>
    </row>
    <row r="2532" spans="1:50" s="1" customFormat="1" ht="22.5" x14ac:dyDescent="0.2">
      <c r="A2532" s="159" t="s">
        <v>2104</v>
      </c>
      <c r="B2532" s="75" t="s">
        <v>1245</v>
      </c>
      <c r="D2532" s="80"/>
      <c r="F2532" s="80"/>
      <c r="H2532" s="80"/>
      <c r="J2532" s="80"/>
      <c r="L2532" s="80"/>
      <c r="N2532" s="80"/>
      <c r="P2532" s="81"/>
      <c r="Q2532" s="86"/>
      <c r="R2532" s="87"/>
      <c r="S2532" s="304"/>
      <c r="AJ2532" s="3"/>
      <c r="AK2532" s="3"/>
      <c r="AL2532" s="3"/>
      <c r="AM2532" s="3"/>
      <c r="AX2532" s="313"/>
    </row>
    <row r="2533" spans="1:50" s="1" customFormat="1" ht="22.5" x14ac:dyDescent="0.2">
      <c r="A2533" s="159" t="s">
        <v>2105</v>
      </c>
      <c r="B2533" s="75" t="s">
        <v>1245</v>
      </c>
      <c r="D2533" s="80"/>
      <c r="F2533" s="80"/>
      <c r="H2533" s="80"/>
      <c r="J2533" s="80"/>
      <c r="L2533" s="80"/>
      <c r="N2533" s="80"/>
      <c r="P2533" s="81"/>
      <c r="Q2533" s="86">
        <v>38776.32</v>
      </c>
      <c r="R2533" s="87"/>
      <c r="S2533" s="304"/>
      <c r="AJ2533" s="3"/>
      <c r="AK2533" s="3"/>
      <c r="AL2533" s="3"/>
      <c r="AM2533" s="3"/>
      <c r="AX2533" s="313"/>
    </row>
    <row r="2534" spans="1:50" s="1" customFormat="1" ht="33.75" x14ac:dyDescent="0.2">
      <c r="A2534" s="159" t="s">
        <v>2106</v>
      </c>
      <c r="B2534" s="75" t="s">
        <v>1245</v>
      </c>
      <c r="D2534" s="80"/>
      <c r="F2534" s="80"/>
      <c r="H2534" s="80"/>
      <c r="J2534" s="80"/>
      <c r="L2534" s="80"/>
      <c r="N2534" s="80"/>
      <c r="P2534" s="81"/>
      <c r="Q2534" s="86">
        <v>67200</v>
      </c>
      <c r="R2534" s="87"/>
      <c r="S2534" s="304"/>
      <c r="AJ2534" s="3"/>
      <c r="AK2534" s="3"/>
      <c r="AL2534" s="3"/>
      <c r="AM2534" s="3"/>
      <c r="AX2534" s="313"/>
    </row>
    <row r="2535" spans="1:50" s="1" customFormat="1" ht="22.5" x14ac:dyDescent="0.2">
      <c r="A2535" s="159" t="s">
        <v>2107</v>
      </c>
      <c r="B2535" s="75" t="s">
        <v>1245</v>
      </c>
      <c r="D2535" s="80"/>
      <c r="F2535" s="80"/>
      <c r="H2535" s="80"/>
      <c r="J2535" s="80"/>
      <c r="L2535" s="80"/>
      <c r="N2535" s="80"/>
      <c r="P2535" s="81"/>
      <c r="Q2535" s="86"/>
      <c r="R2535" s="87"/>
      <c r="S2535" s="304"/>
      <c r="AJ2535" s="3"/>
      <c r="AK2535" s="3"/>
      <c r="AL2535" s="3"/>
      <c r="AM2535" s="3"/>
      <c r="AX2535" s="313"/>
    </row>
    <row r="2536" spans="1:50" s="1" customFormat="1" ht="22.5" x14ac:dyDescent="0.2">
      <c r="A2536" s="159" t="s">
        <v>2108</v>
      </c>
      <c r="B2536" s="75" t="s">
        <v>1245</v>
      </c>
      <c r="D2536" s="80"/>
      <c r="F2536" s="80"/>
      <c r="H2536" s="80"/>
      <c r="J2536" s="80"/>
      <c r="L2536" s="80"/>
      <c r="N2536" s="80"/>
      <c r="P2536" s="81"/>
      <c r="Q2536" s="86">
        <v>72900</v>
      </c>
      <c r="R2536" s="87"/>
      <c r="S2536" s="304"/>
      <c r="AJ2536" s="3"/>
      <c r="AK2536" s="3"/>
      <c r="AL2536" s="3"/>
      <c r="AM2536" s="3"/>
      <c r="AX2536" s="313"/>
    </row>
    <row r="2537" spans="1:50" s="1" customFormat="1" ht="22.5" x14ac:dyDescent="0.2">
      <c r="A2537" s="159" t="s">
        <v>2109</v>
      </c>
      <c r="B2537" s="75" t="s">
        <v>1245</v>
      </c>
      <c r="D2537" s="80"/>
      <c r="F2537" s="80"/>
      <c r="H2537" s="80"/>
      <c r="J2537" s="80"/>
      <c r="L2537" s="80"/>
      <c r="N2537" s="80"/>
      <c r="P2537" s="81"/>
      <c r="Q2537" s="86"/>
      <c r="R2537" s="87"/>
      <c r="S2537" s="304"/>
      <c r="AJ2537" s="3"/>
      <c r="AK2537" s="3"/>
      <c r="AL2537" s="3"/>
      <c r="AM2537" s="3"/>
      <c r="AX2537" s="313"/>
    </row>
    <row r="2538" spans="1:50" s="1" customFormat="1" ht="22.5" x14ac:dyDescent="0.2">
      <c r="A2538" s="159" t="s">
        <v>2110</v>
      </c>
      <c r="B2538" s="75" t="s">
        <v>1245</v>
      </c>
      <c r="D2538" s="80"/>
      <c r="F2538" s="80"/>
      <c r="H2538" s="80"/>
      <c r="J2538" s="80"/>
      <c r="L2538" s="80"/>
      <c r="N2538" s="80"/>
      <c r="P2538" s="81"/>
      <c r="Q2538" s="86">
        <v>204187.5</v>
      </c>
      <c r="R2538" s="87"/>
      <c r="S2538" s="304"/>
      <c r="AJ2538" s="3"/>
      <c r="AK2538" s="3"/>
      <c r="AL2538" s="3"/>
      <c r="AM2538" s="3"/>
      <c r="AX2538" s="313"/>
    </row>
    <row r="2539" spans="1:50" s="1" customFormat="1" ht="22.5" x14ac:dyDescent="0.2">
      <c r="A2539" s="159" t="s">
        <v>2111</v>
      </c>
      <c r="B2539" s="75" t="s">
        <v>1245</v>
      </c>
      <c r="D2539" s="80"/>
      <c r="F2539" s="80"/>
      <c r="H2539" s="80"/>
      <c r="J2539" s="80"/>
      <c r="L2539" s="80"/>
      <c r="N2539" s="80"/>
      <c r="P2539" s="81"/>
      <c r="Q2539" s="86"/>
      <c r="R2539" s="87"/>
      <c r="S2539" s="304"/>
      <c r="AJ2539" s="3"/>
      <c r="AK2539" s="3"/>
      <c r="AL2539" s="3"/>
      <c r="AM2539" s="3"/>
      <c r="AX2539" s="313"/>
    </row>
    <row r="2540" spans="1:50" s="1" customFormat="1" ht="22.5" x14ac:dyDescent="0.2">
      <c r="A2540" s="159" t="s">
        <v>2112</v>
      </c>
      <c r="B2540" s="75" t="s">
        <v>1245</v>
      </c>
      <c r="D2540" s="80"/>
      <c r="F2540" s="80"/>
      <c r="H2540" s="80"/>
      <c r="J2540" s="80"/>
      <c r="L2540" s="80"/>
      <c r="N2540" s="80"/>
      <c r="P2540" s="81"/>
      <c r="Q2540" s="86">
        <v>57172.5</v>
      </c>
      <c r="R2540" s="87"/>
      <c r="S2540" s="304"/>
      <c r="AJ2540" s="3"/>
      <c r="AK2540" s="3"/>
      <c r="AL2540" s="3"/>
      <c r="AM2540" s="3"/>
      <c r="AX2540" s="313"/>
    </row>
    <row r="2541" spans="1:50" s="1" customFormat="1" ht="22.5" x14ac:dyDescent="0.25">
      <c r="A2541" s="10"/>
      <c r="B2541" s="75" t="s">
        <v>1245</v>
      </c>
      <c r="D2541" s="80"/>
      <c r="F2541" s="80"/>
      <c r="H2541" s="80"/>
      <c r="J2541" s="80"/>
      <c r="L2541" s="80"/>
      <c r="N2541" s="80"/>
      <c r="P2541" s="81"/>
      <c r="Q2541" s="86">
        <v>537856.32000000007</v>
      </c>
      <c r="R2541" s="87"/>
      <c r="S2541" s="304"/>
      <c r="AJ2541" s="3"/>
      <c r="AK2541" s="3"/>
      <c r="AL2541" s="3"/>
      <c r="AM2541" s="3"/>
      <c r="AX2541" s="313"/>
    </row>
    <row r="2542" spans="1:50" s="1" customFormat="1" ht="11.25" x14ac:dyDescent="0.2">
      <c r="A2542" s="160" t="s">
        <v>2113</v>
      </c>
      <c r="B2542" s="75"/>
      <c r="D2542" s="80"/>
      <c r="F2542" s="80"/>
      <c r="H2542" s="80"/>
      <c r="J2542" s="80"/>
      <c r="L2542" s="80"/>
      <c r="N2542" s="80"/>
      <c r="P2542" s="81"/>
      <c r="Q2542" s="86">
        <v>550000</v>
      </c>
      <c r="R2542" s="87"/>
      <c r="S2542" s="304"/>
      <c r="AJ2542" s="3"/>
      <c r="AK2542" s="3"/>
      <c r="AL2542" s="3"/>
      <c r="AM2542" s="3"/>
      <c r="AX2542" s="313"/>
    </row>
    <row r="2543" spans="1:50" s="1" customFormat="1" ht="33.75" x14ac:dyDescent="0.2">
      <c r="A2543" s="159" t="s">
        <v>2114</v>
      </c>
      <c r="B2543" s="75" t="s">
        <v>1245</v>
      </c>
      <c r="D2543" s="80"/>
      <c r="F2543" s="80"/>
      <c r="H2543" s="80"/>
      <c r="J2543" s="80"/>
      <c r="L2543" s="80"/>
      <c r="N2543" s="80"/>
      <c r="P2543" s="81"/>
      <c r="Q2543" s="86"/>
      <c r="R2543" s="87"/>
      <c r="S2543" s="304"/>
      <c r="AJ2543" s="3"/>
      <c r="AK2543" s="3"/>
      <c r="AL2543" s="3"/>
      <c r="AM2543" s="3"/>
      <c r="AX2543" s="313"/>
    </row>
    <row r="2544" spans="1:50" s="1" customFormat="1" ht="33.75" x14ac:dyDescent="0.2">
      <c r="A2544" s="159" t="s">
        <v>2115</v>
      </c>
      <c r="B2544" s="75" t="s">
        <v>1245</v>
      </c>
      <c r="D2544" s="80"/>
      <c r="F2544" s="80"/>
      <c r="H2544" s="80"/>
      <c r="J2544" s="80"/>
      <c r="L2544" s="80"/>
      <c r="N2544" s="80"/>
      <c r="P2544" s="81"/>
      <c r="Q2544" s="86"/>
      <c r="R2544" s="87"/>
      <c r="S2544" s="304"/>
      <c r="AJ2544" s="3"/>
      <c r="AK2544" s="3"/>
      <c r="AL2544" s="3"/>
      <c r="AM2544" s="3"/>
      <c r="AX2544" s="313"/>
    </row>
    <row r="2545" spans="1:50" s="1" customFormat="1" ht="22.5" x14ac:dyDescent="0.2">
      <c r="A2545" s="159" t="s">
        <v>2116</v>
      </c>
      <c r="B2545" s="75" t="s">
        <v>1245</v>
      </c>
      <c r="D2545" s="80"/>
      <c r="F2545" s="80"/>
      <c r="H2545" s="80"/>
      <c r="J2545" s="80"/>
      <c r="L2545" s="80"/>
      <c r="N2545" s="80"/>
      <c r="P2545" s="81"/>
      <c r="Q2545" s="86"/>
      <c r="R2545" s="87"/>
      <c r="S2545" s="304"/>
      <c r="AJ2545" s="3"/>
      <c r="AK2545" s="3"/>
      <c r="AL2545" s="3"/>
      <c r="AM2545" s="3"/>
      <c r="AX2545" s="313"/>
    </row>
    <row r="2546" spans="1:50" s="1" customFormat="1" ht="22.5" x14ac:dyDescent="0.2">
      <c r="A2546" s="159" t="s">
        <v>2117</v>
      </c>
      <c r="B2546" s="75" t="s">
        <v>1245</v>
      </c>
      <c r="D2546" s="80"/>
      <c r="F2546" s="80"/>
      <c r="H2546" s="80"/>
      <c r="J2546" s="80"/>
      <c r="L2546" s="80"/>
      <c r="N2546" s="80"/>
      <c r="P2546" s="81"/>
      <c r="Q2546" s="86">
        <v>325017</v>
      </c>
      <c r="R2546" s="87"/>
      <c r="S2546" s="304"/>
      <c r="AJ2546" s="3"/>
      <c r="AK2546" s="3"/>
      <c r="AL2546" s="3"/>
      <c r="AM2546" s="3"/>
      <c r="AX2546" s="313"/>
    </row>
    <row r="2547" spans="1:50" s="1" customFormat="1" ht="22.5" x14ac:dyDescent="0.2">
      <c r="A2547" s="159" t="s">
        <v>2118</v>
      </c>
      <c r="B2547" s="75" t="s">
        <v>1245</v>
      </c>
      <c r="D2547" s="80"/>
      <c r="F2547" s="80"/>
      <c r="H2547" s="80"/>
      <c r="J2547" s="80"/>
      <c r="L2547" s="80"/>
      <c r="N2547" s="80"/>
      <c r="P2547" s="81"/>
      <c r="Q2547" s="86">
        <v>11197.2</v>
      </c>
      <c r="R2547" s="87"/>
      <c r="S2547" s="304"/>
      <c r="AJ2547" s="3"/>
      <c r="AK2547" s="3"/>
      <c r="AL2547" s="3"/>
      <c r="AM2547" s="3"/>
      <c r="AX2547" s="313"/>
    </row>
    <row r="2548" spans="1:50" s="1" customFormat="1" ht="22.5" x14ac:dyDescent="0.2">
      <c r="A2548" s="159" t="s">
        <v>2119</v>
      </c>
      <c r="B2548" s="75" t="s">
        <v>1245</v>
      </c>
      <c r="D2548" s="80"/>
      <c r="F2548" s="80"/>
      <c r="H2548" s="80"/>
      <c r="J2548" s="80"/>
      <c r="L2548" s="80"/>
      <c r="N2548" s="80"/>
      <c r="P2548" s="81"/>
      <c r="Q2548" s="86">
        <v>31350</v>
      </c>
      <c r="R2548" s="87"/>
      <c r="S2548" s="304"/>
      <c r="AJ2548" s="3"/>
      <c r="AK2548" s="3"/>
      <c r="AL2548" s="3"/>
      <c r="AM2548" s="3"/>
      <c r="AX2548" s="313"/>
    </row>
    <row r="2549" spans="1:50" s="1" customFormat="1" ht="33.75" x14ac:dyDescent="0.2">
      <c r="A2549" s="159" t="s">
        <v>2120</v>
      </c>
      <c r="B2549" s="75"/>
      <c r="D2549" s="80"/>
      <c r="F2549" s="80"/>
      <c r="H2549" s="80"/>
      <c r="J2549" s="80"/>
      <c r="L2549" s="80"/>
      <c r="N2549" s="80"/>
      <c r="P2549" s="81"/>
      <c r="Q2549" s="86"/>
      <c r="R2549" s="87"/>
      <c r="S2549" s="304"/>
      <c r="AJ2549" s="3"/>
      <c r="AK2549" s="3"/>
      <c r="AL2549" s="3"/>
      <c r="AM2549" s="3"/>
      <c r="AX2549" s="313"/>
    </row>
    <row r="2550" spans="1:50" s="1" customFormat="1" ht="22.5" x14ac:dyDescent="0.2">
      <c r="A2550" s="159" t="s">
        <v>2121</v>
      </c>
      <c r="B2550" s="75"/>
      <c r="D2550" s="80"/>
      <c r="F2550" s="80"/>
      <c r="H2550" s="80"/>
      <c r="J2550" s="80"/>
      <c r="L2550" s="80"/>
      <c r="N2550" s="80"/>
      <c r="P2550" s="81"/>
      <c r="Q2550" s="86"/>
      <c r="R2550" s="87"/>
      <c r="S2550" s="304"/>
      <c r="AJ2550" s="3"/>
      <c r="AK2550" s="3"/>
      <c r="AL2550" s="3"/>
      <c r="AM2550" s="3"/>
      <c r="AX2550" s="313"/>
    </row>
    <row r="2551" spans="1:50" s="1" customFormat="1" ht="22.5" x14ac:dyDescent="0.2">
      <c r="A2551" s="159" t="s">
        <v>2122</v>
      </c>
      <c r="B2551" s="75"/>
      <c r="D2551" s="80"/>
      <c r="F2551" s="80"/>
      <c r="H2551" s="80"/>
      <c r="J2551" s="80"/>
      <c r="L2551" s="80"/>
      <c r="N2551" s="80"/>
      <c r="P2551" s="81"/>
      <c r="Q2551" s="86"/>
      <c r="R2551" s="87"/>
      <c r="S2551" s="304"/>
      <c r="AJ2551" s="3"/>
      <c r="AK2551" s="3"/>
      <c r="AL2551" s="3"/>
      <c r="AM2551" s="3"/>
      <c r="AX2551" s="313"/>
    </row>
    <row r="2552" spans="1:50" s="1" customFormat="1" ht="22.5" x14ac:dyDescent="0.2">
      <c r="A2552" s="159" t="s">
        <v>2123</v>
      </c>
      <c r="B2552" s="75" t="s">
        <v>1245</v>
      </c>
      <c r="D2552" s="80"/>
      <c r="F2552" s="80"/>
      <c r="H2552" s="80"/>
      <c r="J2552" s="80"/>
      <c r="L2552" s="80"/>
      <c r="N2552" s="80"/>
      <c r="P2552" s="81"/>
      <c r="Q2552" s="86">
        <v>72072</v>
      </c>
      <c r="R2552" s="87"/>
      <c r="S2552" s="304"/>
      <c r="AJ2552" s="3"/>
      <c r="AK2552" s="3"/>
      <c r="AL2552" s="3"/>
      <c r="AM2552" s="3"/>
      <c r="AX2552" s="313"/>
    </row>
    <row r="2553" spans="1:50" s="1" customFormat="1" ht="22.5" x14ac:dyDescent="0.2">
      <c r="A2553" s="159" t="s">
        <v>2124</v>
      </c>
      <c r="B2553" s="75" t="s">
        <v>1245</v>
      </c>
      <c r="D2553" s="80"/>
      <c r="F2553" s="80"/>
      <c r="H2553" s="80"/>
      <c r="J2553" s="80"/>
      <c r="L2553" s="80"/>
      <c r="N2553" s="80"/>
      <c r="P2553" s="81"/>
      <c r="Q2553" s="86">
        <v>9702</v>
      </c>
      <c r="R2553" s="87"/>
      <c r="S2553" s="304"/>
      <c r="AJ2553" s="3"/>
      <c r="AK2553" s="3"/>
      <c r="AL2553" s="3"/>
      <c r="AM2553" s="3"/>
      <c r="AX2553" s="313"/>
    </row>
    <row r="2554" spans="1:50" s="1" customFormat="1" ht="22.5" x14ac:dyDescent="0.2">
      <c r="A2554" s="159" t="s">
        <v>2125</v>
      </c>
      <c r="B2554" s="75" t="s">
        <v>1245</v>
      </c>
      <c r="D2554" s="80"/>
      <c r="F2554" s="80"/>
      <c r="H2554" s="80"/>
      <c r="J2554" s="80"/>
      <c r="L2554" s="80"/>
      <c r="N2554" s="80"/>
      <c r="P2554" s="81"/>
      <c r="Q2554" s="86">
        <v>48678</v>
      </c>
      <c r="R2554" s="87"/>
      <c r="S2554" s="304"/>
      <c r="AJ2554" s="3"/>
      <c r="AK2554" s="3"/>
      <c r="AL2554" s="3"/>
      <c r="AM2554" s="3"/>
      <c r="AX2554" s="313"/>
    </row>
    <row r="2555" spans="1:50" s="1" customFormat="1" ht="11.25" x14ac:dyDescent="0.25">
      <c r="A2555" s="10"/>
      <c r="B2555" s="75"/>
      <c r="D2555" s="80"/>
      <c r="F2555" s="80"/>
      <c r="H2555" s="80"/>
      <c r="J2555" s="80"/>
      <c r="L2555" s="80"/>
      <c r="N2555" s="80"/>
      <c r="P2555" s="81"/>
      <c r="Q2555" s="86">
        <v>498016.2</v>
      </c>
      <c r="R2555" s="87"/>
      <c r="S2555" s="304"/>
      <c r="AJ2555" s="3"/>
      <c r="AK2555" s="3"/>
      <c r="AL2555" s="3"/>
      <c r="AM2555" s="3"/>
      <c r="AX2555" s="313"/>
    </row>
    <row r="2556" spans="1:50" s="1" customFormat="1" ht="11.25" x14ac:dyDescent="0.25">
      <c r="A2556" s="116" t="s">
        <v>2126</v>
      </c>
      <c r="B2556" s="75"/>
      <c r="D2556" s="80"/>
      <c r="F2556" s="80"/>
      <c r="H2556" s="80"/>
      <c r="J2556" s="80"/>
      <c r="L2556" s="80"/>
      <c r="N2556" s="80"/>
      <c r="P2556" s="81"/>
      <c r="Q2556" s="86">
        <v>500000</v>
      </c>
      <c r="R2556" s="87"/>
      <c r="S2556" s="304"/>
      <c r="AJ2556" s="3"/>
      <c r="AK2556" s="3"/>
      <c r="AL2556" s="3"/>
      <c r="AM2556" s="3"/>
      <c r="AX2556" s="313"/>
    </row>
    <row r="2557" spans="1:50" s="1" customFormat="1" ht="22.5" x14ac:dyDescent="0.25">
      <c r="A2557" s="10" t="s">
        <v>2127</v>
      </c>
      <c r="B2557" s="75" t="s">
        <v>1245</v>
      </c>
      <c r="D2557" s="80"/>
      <c r="F2557" s="80"/>
      <c r="H2557" s="80"/>
      <c r="J2557" s="80"/>
      <c r="L2557" s="80"/>
      <c r="N2557" s="80"/>
      <c r="P2557" s="81"/>
      <c r="Q2557" s="86">
        <v>928.8</v>
      </c>
      <c r="R2557" s="87"/>
      <c r="S2557" s="304"/>
      <c r="AJ2557" s="3"/>
      <c r="AK2557" s="3"/>
      <c r="AL2557" s="3"/>
      <c r="AM2557" s="3"/>
      <c r="AX2557" s="313"/>
    </row>
    <row r="2558" spans="1:50" s="1" customFormat="1" ht="22.5" x14ac:dyDescent="0.25">
      <c r="A2558" s="10" t="s">
        <v>2128</v>
      </c>
      <c r="B2558" s="75" t="s">
        <v>1245</v>
      </c>
      <c r="D2558" s="80"/>
      <c r="F2558" s="80"/>
      <c r="H2558" s="80"/>
      <c r="J2558" s="80"/>
      <c r="L2558" s="80"/>
      <c r="N2558" s="80"/>
      <c r="P2558" s="81"/>
      <c r="Q2558" s="86">
        <v>1053</v>
      </c>
      <c r="R2558" s="87"/>
      <c r="S2558" s="304"/>
      <c r="AJ2558" s="3"/>
      <c r="AK2558" s="3"/>
      <c r="AL2558" s="3"/>
      <c r="AM2558" s="3"/>
      <c r="AX2558" s="313"/>
    </row>
    <row r="2559" spans="1:50" s="1" customFormat="1" ht="22.5" x14ac:dyDescent="0.25">
      <c r="A2559" s="10" t="s">
        <v>2129</v>
      </c>
      <c r="B2559" s="75" t="s">
        <v>1245</v>
      </c>
      <c r="D2559" s="80"/>
      <c r="F2559" s="80"/>
      <c r="H2559" s="80"/>
      <c r="J2559" s="80"/>
      <c r="L2559" s="80"/>
      <c r="N2559" s="80"/>
      <c r="P2559" s="81"/>
      <c r="Q2559" s="86">
        <v>1593</v>
      </c>
      <c r="R2559" s="87"/>
      <c r="S2559" s="304"/>
      <c r="AJ2559" s="3"/>
      <c r="AK2559" s="3"/>
      <c r="AL2559" s="3"/>
      <c r="AM2559" s="3"/>
      <c r="AX2559" s="313"/>
    </row>
    <row r="2560" spans="1:50" s="1" customFormat="1" ht="22.5" x14ac:dyDescent="0.25">
      <c r="A2560" s="10" t="s">
        <v>2130</v>
      </c>
      <c r="B2560" s="75" t="s">
        <v>1245</v>
      </c>
      <c r="D2560" s="80"/>
      <c r="F2560" s="80"/>
      <c r="H2560" s="80"/>
      <c r="J2560" s="80"/>
      <c r="L2560" s="80"/>
      <c r="N2560" s="80"/>
      <c r="P2560" s="81"/>
      <c r="Q2560" s="86">
        <v>1593</v>
      </c>
      <c r="R2560" s="87"/>
      <c r="S2560" s="304"/>
      <c r="AJ2560" s="3"/>
      <c r="AK2560" s="3"/>
      <c r="AL2560" s="3"/>
      <c r="AM2560" s="3"/>
      <c r="AX2560" s="313"/>
    </row>
    <row r="2561" spans="1:50" s="1" customFormat="1" ht="22.5" x14ac:dyDescent="0.25">
      <c r="A2561" s="10" t="s">
        <v>2131</v>
      </c>
      <c r="B2561" s="75" t="s">
        <v>1245</v>
      </c>
      <c r="D2561" s="80"/>
      <c r="F2561" s="80"/>
      <c r="H2561" s="80"/>
      <c r="J2561" s="80"/>
      <c r="L2561" s="80"/>
      <c r="N2561" s="80"/>
      <c r="P2561" s="81"/>
      <c r="Q2561" s="86">
        <v>2620</v>
      </c>
      <c r="R2561" s="87"/>
      <c r="S2561" s="304"/>
      <c r="AJ2561" s="3"/>
      <c r="AK2561" s="3"/>
      <c r="AL2561" s="3"/>
      <c r="AM2561" s="3"/>
      <c r="AX2561" s="313"/>
    </row>
    <row r="2562" spans="1:50" s="1" customFormat="1" ht="22.5" x14ac:dyDescent="0.25">
      <c r="A2562" s="10" t="s">
        <v>2132</v>
      </c>
      <c r="B2562" s="75" t="s">
        <v>1245</v>
      </c>
      <c r="D2562" s="80"/>
      <c r="F2562" s="80"/>
      <c r="H2562" s="80"/>
      <c r="J2562" s="80"/>
      <c r="L2562" s="80"/>
      <c r="N2562" s="80"/>
      <c r="P2562" s="81"/>
      <c r="Q2562" s="86">
        <v>1056</v>
      </c>
      <c r="R2562" s="87"/>
      <c r="S2562" s="304"/>
      <c r="AJ2562" s="3"/>
      <c r="AK2562" s="3"/>
      <c r="AL2562" s="3"/>
      <c r="AM2562" s="3"/>
      <c r="AX2562" s="313"/>
    </row>
    <row r="2563" spans="1:50" s="1" customFormat="1" ht="22.5" x14ac:dyDescent="0.25">
      <c r="A2563" s="10" t="s">
        <v>2133</v>
      </c>
      <c r="B2563" s="75" t="s">
        <v>1245</v>
      </c>
      <c r="D2563" s="80"/>
      <c r="F2563" s="80"/>
      <c r="H2563" s="80"/>
      <c r="J2563" s="80"/>
      <c r="L2563" s="80"/>
      <c r="N2563" s="80"/>
      <c r="P2563" s="81"/>
      <c r="Q2563" s="86">
        <v>2944</v>
      </c>
      <c r="R2563" s="87"/>
      <c r="S2563" s="304"/>
      <c r="AJ2563" s="3"/>
      <c r="AK2563" s="3"/>
      <c r="AL2563" s="3"/>
      <c r="AM2563" s="3"/>
      <c r="AX2563" s="313"/>
    </row>
    <row r="2564" spans="1:50" s="1" customFormat="1" ht="22.5" x14ac:dyDescent="0.25">
      <c r="A2564" s="10" t="s">
        <v>2134</v>
      </c>
      <c r="B2564" s="75" t="s">
        <v>1245</v>
      </c>
      <c r="D2564" s="80"/>
      <c r="F2564" s="80"/>
      <c r="H2564" s="80"/>
      <c r="J2564" s="80"/>
      <c r="L2564" s="80"/>
      <c r="N2564" s="80"/>
      <c r="P2564" s="81"/>
      <c r="Q2564" s="86">
        <v>2620</v>
      </c>
      <c r="R2564" s="87"/>
      <c r="S2564" s="304"/>
      <c r="AJ2564" s="3"/>
      <c r="AK2564" s="3"/>
      <c r="AL2564" s="3"/>
      <c r="AM2564" s="3"/>
      <c r="AX2564" s="313"/>
    </row>
    <row r="2565" spans="1:50" s="1" customFormat="1" ht="22.5" x14ac:dyDescent="0.25">
      <c r="A2565" s="10" t="s">
        <v>2135</v>
      </c>
      <c r="B2565" s="75" t="s">
        <v>1245</v>
      </c>
      <c r="D2565" s="80"/>
      <c r="F2565" s="80"/>
      <c r="H2565" s="80"/>
      <c r="J2565" s="80"/>
      <c r="L2565" s="80"/>
      <c r="N2565" s="80"/>
      <c r="P2565" s="81"/>
      <c r="Q2565" s="86">
        <v>1336</v>
      </c>
      <c r="R2565" s="87"/>
      <c r="S2565" s="304"/>
      <c r="AJ2565" s="3"/>
      <c r="AK2565" s="3"/>
      <c r="AL2565" s="3"/>
      <c r="AM2565" s="3"/>
      <c r="AX2565" s="313"/>
    </row>
    <row r="2566" spans="1:50" s="1" customFormat="1" ht="22.5" x14ac:dyDescent="0.25">
      <c r="A2566" s="10" t="s">
        <v>2136</v>
      </c>
      <c r="B2566" s="75" t="s">
        <v>1245</v>
      </c>
      <c r="D2566" s="80"/>
      <c r="F2566" s="80"/>
      <c r="H2566" s="80"/>
      <c r="J2566" s="80"/>
      <c r="L2566" s="80"/>
      <c r="N2566" s="80"/>
      <c r="P2566" s="81"/>
      <c r="Q2566" s="86">
        <v>1712</v>
      </c>
      <c r="R2566" s="87"/>
      <c r="S2566" s="304"/>
      <c r="AJ2566" s="3"/>
      <c r="AK2566" s="3"/>
      <c r="AL2566" s="3"/>
      <c r="AM2566" s="3"/>
      <c r="AX2566" s="313"/>
    </row>
    <row r="2567" spans="1:50" s="1" customFormat="1" ht="22.5" x14ac:dyDescent="0.25">
      <c r="A2567" s="10" t="s">
        <v>2137</v>
      </c>
      <c r="B2567" s="75" t="s">
        <v>1245</v>
      </c>
      <c r="D2567" s="80"/>
      <c r="F2567" s="80"/>
      <c r="H2567" s="80"/>
      <c r="J2567" s="80"/>
      <c r="L2567" s="80"/>
      <c r="N2567" s="80"/>
      <c r="P2567" s="81"/>
      <c r="Q2567" s="86">
        <v>1596</v>
      </c>
      <c r="R2567" s="87"/>
      <c r="S2567" s="304"/>
      <c r="AJ2567" s="3"/>
      <c r="AK2567" s="3"/>
      <c r="AL2567" s="3"/>
      <c r="AM2567" s="3"/>
      <c r="AX2567" s="313"/>
    </row>
    <row r="2568" spans="1:50" s="1" customFormat="1" ht="22.5" x14ac:dyDescent="0.25">
      <c r="A2568" s="10" t="s">
        <v>2138</v>
      </c>
      <c r="B2568" s="75" t="s">
        <v>1245</v>
      </c>
      <c r="D2568" s="80"/>
      <c r="F2568" s="80"/>
      <c r="H2568" s="80"/>
      <c r="J2568" s="80"/>
      <c r="L2568" s="80"/>
      <c r="N2568" s="80"/>
      <c r="P2568" s="81"/>
      <c r="Q2568" s="86">
        <v>3160</v>
      </c>
      <c r="R2568" s="87"/>
      <c r="S2568" s="304"/>
      <c r="AJ2568" s="3"/>
      <c r="AK2568" s="3"/>
      <c r="AL2568" s="3"/>
      <c r="AM2568" s="3"/>
      <c r="AX2568" s="313"/>
    </row>
    <row r="2569" spans="1:50" s="1" customFormat="1" ht="22.5" x14ac:dyDescent="0.25">
      <c r="A2569" s="10" t="s">
        <v>2139</v>
      </c>
      <c r="B2569" s="75" t="s">
        <v>1245</v>
      </c>
      <c r="D2569" s="80"/>
      <c r="F2569" s="80"/>
      <c r="H2569" s="80"/>
      <c r="J2569" s="80"/>
      <c r="L2569" s="80"/>
      <c r="N2569" s="80"/>
      <c r="P2569" s="81"/>
      <c r="Q2569" s="86">
        <v>2136</v>
      </c>
      <c r="R2569" s="87"/>
      <c r="S2569" s="304"/>
      <c r="AJ2569" s="3"/>
      <c r="AK2569" s="3"/>
      <c r="AL2569" s="3"/>
      <c r="AM2569" s="3"/>
      <c r="AX2569" s="313"/>
    </row>
    <row r="2570" spans="1:50" s="1" customFormat="1" ht="22.5" x14ac:dyDescent="0.25">
      <c r="A2570" s="10" t="s">
        <v>2140</v>
      </c>
      <c r="B2570" s="75" t="s">
        <v>1245</v>
      </c>
      <c r="D2570" s="80"/>
      <c r="F2570" s="80"/>
      <c r="H2570" s="80"/>
      <c r="J2570" s="80"/>
      <c r="L2570" s="80"/>
      <c r="N2570" s="80"/>
      <c r="P2570" s="81"/>
      <c r="Q2570" s="86">
        <v>2024</v>
      </c>
      <c r="R2570" s="87"/>
      <c r="S2570" s="304"/>
      <c r="AJ2570" s="3"/>
      <c r="AK2570" s="3"/>
      <c r="AL2570" s="3"/>
      <c r="AM2570" s="3"/>
      <c r="AX2570" s="313"/>
    </row>
    <row r="2571" spans="1:50" s="1" customFormat="1" ht="22.5" x14ac:dyDescent="0.25">
      <c r="A2571" s="10" t="s">
        <v>2141</v>
      </c>
      <c r="B2571" s="75" t="s">
        <v>1245</v>
      </c>
      <c r="D2571" s="80"/>
      <c r="F2571" s="80"/>
      <c r="H2571" s="80"/>
      <c r="J2571" s="80"/>
      <c r="L2571" s="80"/>
      <c r="N2571" s="80"/>
      <c r="P2571" s="81"/>
      <c r="Q2571" s="86">
        <v>1000</v>
      </c>
      <c r="R2571" s="87"/>
      <c r="S2571" s="304"/>
      <c r="AJ2571" s="3"/>
      <c r="AK2571" s="3"/>
      <c r="AL2571" s="3"/>
      <c r="AM2571" s="3"/>
      <c r="AX2571" s="313"/>
    </row>
    <row r="2572" spans="1:50" s="1" customFormat="1" ht="22.5" x14ac:dyDescent="0.25">
      <c r="A2572" s="10" t="s">
        <v>2142</v>
      </c>
      <c r="B2572" s="75" t="s">
        <v>1245</v>
      </c>
      <c r="D2572" s="80"/>
      <c r="F2572" s="80"/>
      <c r="H2572" s="80"/>
      <c r="J2572" s="80"/>
      <c r="L2572" s="80"/>
      <c r="N2572" s="80"/>
      <c r="P2572" s="81"/>
      <c r="Q2572" s="86">
        <v>1324</v>
      </c>
      <c r="R2572" s="87"/>
      <c r="S2572" s="304"/>
      <c r="AJ2572" s="3"/>
      <c r="AK2572" s="3"/>
      <c r="AL2572" s="3"/>
      <c r="AM2572" s="3"/>
      <c r="AX2572" s="313"/>
    </row>
    <row r="2573" spans="1:50" s="1" customFormat="1" ht="22.5" x14ac:dyDescent="0.25">
      <c r="A2573" s="10" t="s">
        <v>2143</v>
      </c>
      <c r="B2573" s="75" t="s">
        <v>1245</v>
      </c>
      <c r="D2573" s="80"/>
      <c r="F2573" s="80"/>
      <c r="H2573" s="80"/>
      <c r="J2573" s="80"/>
      <c r="L2573" s="80"/>
      <c r="N2573" s="80"/>
      <c r="P2573" s="81"/>
      <c r="Q2573" s="86">
        <v>1864</v>
      </c>
      <c r="R2573" s="87"/>
      <c r="S2573" s="304"/>
      <c r="AJ2573" s="3"/>
      <c r="AK2573" s="3"/>
      <c r="AL2573" s="3"/>
      <c r="AM2573" s="3"/>
      <c r="AX2573" s="313"/>
    </row>
    <row r="2574" spans="1:50" s="1" customFormat="1" ht="22.5" x14ac:dyDescent="0.25">
      <c r="A2574" s="10" t="s">
        <v>2144</v>
      </c>
      <c r="B2574" s="75" t="s">
        <v>1245</v>
      </c>
      <c r="D2574" s="80"/>
      <c r="F2574" s="80"/>
      <c r="H2574" s="80"/>
      <c r="J2574" s="80"/>
      <c r="L2574" s="80"/>
      <c r="N2574" s="80"/>
      <c r="P2574" s="81"/>
      <c r="Q2574" s="86">
        <v>1592</v>
      </c>
      <c r="R2574" s="87"/>
      <c r="S2574" s="304"/>
      <c r="AJ2574" s="3"/>
      <c r="AK2574" s="3"/>
      <c r="AL2574" s="3"/>
      <c r="AM2574" s="3"/>
      <c r="AX2574" s="313"/>
    </row>
    <row r="2575" spans="1:50" s="1" customFormat="1" ht="22.5" x14ac:dyDescent="0.25">
      <c r="A2575" s="10" t="s">
        <v>2145</v>
      </c>
      <c r="B2575" s="75" t="s">
        <v>1245</v>
      </c>
      <c r="D2575" s="80"/>
      <c r="F2575" s="80"/>
      <c r="H2575" s="80"/>
      <c r="J2575" s="80"/>
      <c r="L2575" s="80"/>
      <c r="N2575" s="80"/>
      <c r="P2575" s="81"/>
      <c r="Q2575" s="86">
        <v>2632</v>
      </c>
      <c r="R2575" s="87"/>
      <c r="S2575" s="304"/>
      <c r="AJ2575" s="3"/>
      <c r="AK2575" s="3"/>
      <c r="AL2575" s="3"/>
      <c r="AM2575" s="3"/>
      <c r="AX2575" s="313"/>
    </row>
    <row r="2576" spans="1:50" s="1" customFormat="1" ht="22.5" x14ac:dyDescent="0.25">
      <c r="A2576" s="10" t="s">
        <v>2146</v>
      </c>
      <c r="B2576" s="75" t="s">
        <v>1245</v>
      </c>
      <c r="D2576" s="80"/>
      <c r="F2576" s="80"/>
      <c r="H2576" s="80"/>
      <c r="J2576" s="80"/>
      <c r="L2576" s="80"/>
      <c r="N2576" s="80"/>
      <c r="P2576" s="81"/>
      <c r="Q2576" s="86">
        <v>2672</v>
      </c>
      <c r="R2576" s="87"/>
      <c r="S2576" s="304"/>
      <c r="AJ2576" s="3"/>
      <c r="AK2576" s="3"/>
      <c r="AL2576" s="3"/>
      <c r="AM2576" s="3"/>
      <c r="AX2576" s="313"/>
    </row>
    <row r="2577" spans="1:50" s="1" customFormat="1" ht="22.5" x14ac:dyDescent="0.25">
      <c r="A2577" s="10" t="s">
        <v>2147</v>
      </c>
      <c r="B2577" s="75" t="s">
        <v>1245</v>
      </c>
      <c r="D2577" s="80"/>
      <c r="F2577" s="80"/>
      <c r="H2577" s="80"/>
      <c r="J2577" s="80"/>
      <c r="L2577" s="80"/>
      <c r="N2577" s="80"/>
      <c r="P2577" s="81"/>
      <c r="Q2577" s="86">
        <v>1592</v>
      </c>
      <c r="R2577" s="87"/>
      <c r="S2577" s="304"/>
      <c r="AJ2577" s="3"/>
      <c r="AK2577" s="3"/>
      <c r="AL2577" s="3"/>
      <c r="AM2577" s="3"/>
      <c r="AX2577" s="313"/>
    </row>
    <row r="2578" spans="1:50" s="1" customFormat="1" ht="22.5" x14ac:dyDescent="0.25">
      <c r="A2578" s="10" t="s">
        <v>2148</v>
      </c>
      <c r="B2578" s="75" t="s">
        <v>1245</v>
      </c>
      <c r="D2578" s="80"/>
      <c r="F2578" s="80"/>
      <c r="H2578" s="80"/>
      <c r="J2578" s="80"/>
      <c r="L2578" s="80"/>
      <c r="N2578" s="80"/>
      <c r="P2578" s="81"/>
      <c r="Q2578" s="86">
        <v>1864</v>
      </c>
      <c r="R2578" s="87"/>
      <c r="S2578" s="304"/>
      <c r="AJ2578" s="3"/>
      <c r="AK2578" s="3"/>
      <c r="AL2578" s="3"/>
      <c r="AM2578" s="3"/>
      <c r="AX2578" s="313"/>
    </row>
    <row r="2579" spans="1:50" s="1" customFormat="1" ht="22.5" x14ac:dyDescent="0.25">
      <c r="A2579" s="10" t="s">
        <v>2149</v>
      </c>
      <c r="B2579" s="75" t="s">
        <v>1245</v>
      </c>
      <c r="D2579" s="80"/>
      <c r="F2579" s="80"/>
      <c r="H2579" s="80"/>
      <c r="J2579" s="80"/>
      <c r="L2579" s="80"/>
      <c r="N2579" s="80"/>
      <c r="P2579" s="81"/>
      <c r="Q2579" s="86">
        <v>2428</v>
      </c>
      <c r="R2579" s="87"/>
      <c r="S2579" s="304"/>
      <c r="AJ2579" s="3"/>
      <c r="AK2579" s="3"/>
      <c r="AL2579" s="3"/>
      <c r="AM2579" s="3"/>
      <c r="AX2579" s="313"/>
    </row>
    <row r="2580" spans="1:50" s="1" customFormat="1" ht="22.5" x14ac:dyDescent="0.25">
      <c r="A2580" s="10" t="s">
        <v>2150</v>
      </c>
      <c r="B2580" s="75" t="s">
        <v>1245</v>
      </c>
      <c r="D2580" s="80"/>
      <c r="F2580" s="80"/>
      <c r="H2580" s="80"/>
      <c r="J2580" s="80"/>
      <c r="L2580" s="80"/>
      <c r="N2580" s="80"/>
      <c r="P2580" s="81"/>
      <c r="Q2580" s="86">
        <v>3160</v>
      </c>
      <c r="R2580" s="87"/>
      <c r="S2580" s="304"/>
      <c r="AJ2580" s="3"/>
      <c r="AK2580" s="3"/>
      <c r="AL2580" s="3"/>
      <c r="AM2580" s="3"/>
      <c r="AX2580" s="313"/>
    </row>
    <row r="2581" spans="1:50" s="1" customFormat="1" ht="22.5" x14ac:dyDescent="0.25">
      <c r="A2581" s="10" t="s">
        <v>2151</v>
      </c>
      <c r="B2581" s="75" t="s">
        <v>1245</v>
      </c>
      <c r="D2581" s="80"/>
      <c r="F2581" s="80"/>
      <c r="H2581" s="80"/>
      <c r="J2581" s="80"/>
      <c r="L2581" s="80"/>
      <c r="N2581" s="80"/>
      <c r="P2581" s="81"/>
      <c r="Q2581" s="86">
        <v>1176</v>
      </c>
      <c r="R2581" s="87"/>
      <c r="S2581" s="304"/>
      <c r="AJ2581" s="3"/>
      <c r="AK2581" s="3"/>
      <c r="AL2581" s="3"/>
      <c r="AM2581" s="3"/>
      <c r="AX2581" s="313"/>
    </row>
    <row r="2582" spans="1:50" s="1" customFormat="1" ht="22.5" x14ac:dyDescent="0.25">
      <c r="A2582" s="10" t="s">
        <v>2152</v>
      </c>
      <c r="B2582" s="75" t="s">
        <v>1245</v>
      </c>
      <c r="D2582" s="80"/>
      <c r="F2582" s="80"/>
      <c r="H2582" s="80"/>
      <c r="J2582" s="80"/>
      <c r="L2582" s="80"/>
      <c r="N2582" s="80"/>
      <c r="P2582" s="81"/>
      <c r="Q2582" s="86">
        <v>1324</v>
      </c>
      <c r="R2582" s="87"/>
      <c r="S2582" s="304"/>
      <c r="AJ2582" s="3"/>
      <c r="AK2582" s="3"/>
      <c r="AL2582" s="3"/>
      <c r="AM2582" s="3"/>
      <c r="AX2582" s="313"/>
    </row>
    <row r="2583" spans="1:50" s="1" customFormat="1" ht="22.5" x14ac:dyDescent="0.25">
      <c r="A2583" s="10" t="s">
        <v>2153</v>
      </c>
      <c r="B2583" s="75" t="s">
        <v>1245</v>
      </c>
      <c r="D2583" s="80"/>
      <c r="F2583" s="80"/>
      <c r="H2583" s="80"/>
      <c r="J2583" s="80"/>
      <c r="L2583" s="80"/>
      <c r="N2583" s="80"/>
      <c r="P2583" s="81"/>
      <c r="Q2583" s="86">
        <v>1540</v>
      </c>
      <c r="R2583" s="87"/>
      <c r="S2583" s="304"/>
      <c r="AJ2583" s="3"/>
      <c r="AK2583" s="3"/>
      <c r="AL2583" s="3"/>
      <c r="AM2583" s="3"/>
      <c r="AX2583" s="313"/>
    </row>
    <row r="2584" spans="1:50" s="1" customFormat="1" ht="22.5" x14ac:dyDescent="0.25">
      <c r="A2584" s="10" t="s">
        <v>2154</v>
      </c>
      <c r="B2584" s="75" t="s">
        <v>1245</v>
      </c>
      <c r="D2584" s="80"/>
      <c r="F2584" s="80"/>
      <c r="H2584" s="80"/>
      <c r="J2584" s="80"/>
      <c r="L2584" s="80"/>
      <c r="N2584" s="80"/>
      <c r="P2584" s="81"/>
      <c r="Q2584" s="86">
        <v>1056</v>
      </c>
      <c r="R2584" s="87"/>
      <c r="S2584" s="304"/>
      <c r="AJ2584" s="3"/>
      <c r="AK2584" s="3"/>
      <c r="AL2584" s="3"/>
      <c r="AM2584" s="3"/>
      <c r="AX2584" s="313"/>
    </row>
    <row r="2585" spans="1:50" s="1" customFormat="1" ht="22.5" x14ac:dyDescent="0.25">
      <c r="A2585" s="10" t="s">
        <v>2155</v>
      </c>
      <c r="B2585" s="75" t="s">
        <v>1245</v>
      </c>
      <c r="D2585" s="80"/>
      <c r="F2585" s="80"/>
      <c r="H2585" s="80"/>
      <c r="J2585" s="80"/>
      <c r="L2585" s="80"/>
      <c r="N2585" s="80"/>
      <c r="P2585" s="81"/>
      <c r="Q2585" s="86">
        <v>2556</v>
      </c>
      <c r="R2585" s="87"/>
      <c r="S2585" s="304"/>
      <c r="AJ2585" s="3"/>
      <c r="AK2585" s="3"/>
      <c r="AL2585" s="3"/>
      <c r="AM2585" s="3"/>
      <c r="AX2585" s="313"/>
    </row>
    <row r="2586" spans="1:50" s="1" customFormat="1" ht="22.5" x14ac:dyDescent="0.25">
      <c r="A2586" s="10" t="s">
        <v>2156</v>
      </c>
      <c r="B2586" s="75" t="s">
        <v>1245</v>
      </c>
      <c r="D2586" s="80"/>
      <c r="F2586" s="80"/>
      <c r="H2586" s="80"/>
      <c r="J2586" s="80"/>
      <c r="L2586" s="80"/>
      <c r="N2586" s="80"/>
      <c r="P2586" s="81"/>
      <c r="Q2586" s="86">
        <v>2732</v>
      </c>
      <c r="R2586" s="87"/>
      <c r="S2586" s="304"/>
      <c r="AJ2586" s="3"/>
      <c r="AK2586" s="3"/>
      <c r="AL2586" s="3"/>
      <c r="AM2586" s="3"/>
      <c r="AX2586" s="313"/>
    </row>
    <row r="2587" spans="1:50" s="1" customFormat="1" ht="22.5" x14ac:dyDescent="0.25">
      <c r="A2587" s="10" t="s">
        <v>2157</v>
      </c>
      <c r="B2587" s="75" t="s">
        <v>1245</v>
      </c>
      <c r="D2587" s="80"/>
      <c r="F2587" s="80"/>
      <c r="H2587" s="80"/>
      <c r="J2587" s="80"/>
      <c r="L2587" s="80"/>
      <c r="N2587" s="80"/>
      <c r="P2587" s="81"/>
      <c r="Q2587" s="86">
        <v>2673</v>
      </c>
      <c r="R2587" s="87"/>
      <c r="S2587" s="304"/>
      <c r="AJ2587" s="3"/>
      <c r="AK2587" s="3"/>
      <c r="AL2587" s="3"/>
      <c r="AM2587" s="3"/>
      <c r="AX2587" s="313"/>
    </row>
    <row r="2588" spans="1:50" s="1" customFormat="1" ht="22.5" x14ac:dyDescent="0.25">
      <c r="A2588" s="10" t="s">
        <v>2158</v>
      </c>
      <c r="B2588" s="75" t="s">
        <v>1245</v>
      </c>
      <c r="D2588" s="80"/>
      <c r="F2588" s="80"/>
      <c r="H2588" s="80"/>
      <c r="J2588" s="80"/>
      <c r="L2588" s="80"/>
      <c r="N2588" s="80"/>
      <c r="P2588" s="81"/>
      <c r="Q2588" s="86">
        <v>1068</v>
      </c>
      <c r="R2588" s="87"/>
      <c r="S2588" s="304"/>
      <c r="AJ2588" s="3"/>
      <c r="AK2588" s="3"/>
      <c r="AL2588" s="3"/>
      <c r="AM2588" s="3"/>
      <c r="AX2588" s="313"/>
    </row>
    <row r="2589" spans="1:50" s="1" customFormat="1" ht="22.5" x14ac:dyDescent="0.25">
      <c r="A2589" s="10" t="s">
        <v>2159</v>
      </c>
      <c r="B2589" s="75" t="s">
        <v>1245</v>
      </c>
      <c r="D2589" s="80"/>
      <c r="F2589" s="80"/>
      <c r="H2589" s="80"/>
      <c r="J2589" s="80"/>
      <c r="L2589" s="80"/>
      <c r="N2589" s="80"/>
      <c r="P2589" s="81"/>
      <c r="Q2589" s="86">
        <v>2696</v>
      </c>
      <c r="R2589" s="87"/>
      <c r="S2589" s="304"/>
      <c r="AJ2589" s="3"/>
      <c r="AK2589" s="3"/>
      <c r="AL2589" s="3"/>
      <c r="AM2589" s="3"/>
      <c r="AX2589" s="313"/>
    </row>
    <row r="2590" spans="1:50" s="1" customFormat="1" ht="22.5" x14ac:dyDescent="0.25">
      <c r="A2590" s="10" t="s">
        <v>2160</v>
      </c>
      <c r="B2590" s="75" t="s">
        <v>1245</v>
      </c>
      <c r="D2590" s="80"/>
      <c r="F2590" s="80"/>
      <c r="H2590" s="80"/>
      <c r="J2590" s="80"/>
      <c r="L2590" s="80"/>
      <c r="N2590" s="80"/>
      <c r="P2590" s="81"/>
      <c r="Q2590" s="86">
        <v>2152</v>
      </c>
      <c r="R2590" s="87"/>
      <c r="S2590" s="304"/>
      <c r="AJ2590" s="3"/>
      <c r="AK2590" s="3"/>
      <c r="AL2590" s="3"/>
      <c r="AM2590" s="3"/>
      <c r="AX2590" s="313"/>
    </row>
    <row r="2591" spans="1:50" s="1" customFormat="1" ht="22.5" x14ac:dyDescent="0.25">
      <c r="A2591" s="10" t="s">
        <v>2161</v>
      </c>
      <c r="B2591" s="75" t="s">
        <v>1245</v>
      </c>
      <c r="D2591" s="80"/>
      <c r="F2591" s="80"/>
      <c r="H2591" s="80"/>
      <c r="J2591" s="80"/>
      <c r="L2591" s="80"/>
      <c r="N2591" s="80"/>
      <c r="P2591" s="81"/>
      <c r="Q2591" s="86">
        <v>6724</v>
      </c>
      <c r="R2591" s="87"/>
      <c r="S2591" s="304"/>
      <c r="AJ2591" s="3"/>
      <c r="AK2591" s="3"/>
      <c r="AL2591" s="3"/>
      <c r="AM2591" s="3"/>
      <c r="AX2591" s="313"/>
    </row>
    <row r="2592" spans="1:50" s="1" customFormat="1" ht="22.5" x14ac:dyDescent="0.25">
      <c r="A2592" s="10" t="s">
        <v>2162</v>
      </c>
      <c r="B2592" s="75" t="s">
        <v>1245</v>
      </c>
      <c r="D2592" s="80"/>
      <c r="F2592" s="80"/>
      <c r="H2592" s="80"/>
      <c r="J2592" s="80"/>
      <c r="L2592" s="80"/>
      <c r="N2592" s="80"/>
      <c r="P2592" s="81"/>
      <c r="Q2592" s="86">
        <v>3900</v>
      </c>
      <c r="R2592" s="87"/>
      <c r="S2592" s="304"/>
      <c r="AJ2592" s="3"/>
      <c r="AK2592" s="3"/>
      <c r="AL2592" s="3"/>
      <c r="AM2592" s="3"/>
      <c r="AX2592" s="313"/>
    </row>
    <row r="2593" spans="1:50" s="1" customFormat="1" ht="22.5" x14ac:dyDescent="0.25">
      <c r="A2593" s="10" t="s">
        <v>2163</v>
      </c>
      <c r="B2593" s="75" t="s">
        <v>1245</v>
      </c>
      <c r="D2593" s="80"/>
      <c r="F2593" s="80"/>
      <c r="H2593" s="80"/>
      <c r="J2593" s="80"/>
      <c r="L2593" s="80"/>
      <c r="N2593" s="80"/>
      <c r="P2593" s="81"/>
      <c r="Q2593" s="86">
        <v>1485</v>
      </c>
      <c r="R2593" s="87"/>
      <c r="S2593" s="304"/>
      <c r="AJ2593" s="3"/>
      <c r="AK2593" s="3"/>
      <c r="AL2593" s="3"/>
      <c r="AM2593" s="3"/>
      <c r="AX2593" s="313"/>
    </row>
    <row r="2594" spans="1:50" s="1" customFormat="1" ht="22.5" x14ac:dyDescent="0.25">
      <c r="A2594" s="10" t="s">
        <v>2164</v>
      </c>
      <c r="B2594" s="75" t="s">
        <v>1245</v>
      </c>
      <c r="D2594" s="80"/>
      <c r="F2594" s="80"/>
      <c r="H2594" s="80"/>
      <c r="J2594" s="80"/>
      <c r="L2594" s="80"/>
      <c r="N2594" s="80"/>
      <c r="P2594" s="81"/>
      <c r="Q2594" s="86">
        <v>3176</v>
      </c>
      <c r="R2594" s="87"/>
      <c r="S2594" s="304"/>
      <c r="AJ2594" s="3"/>
      <c r="AK2594" s="3"/>
      <c r="AL2594" s="3"/>
      <c r="AM2594" s="3"/>
      <c r="AX2594" s="313"/>
    </row>
    <row r="2595" spans="1:50" s="1" customFormat="1" ht="22.5" x14ac:dyDescent="0.25">
      <c r="A2595" s="10" t="s">
        <v>2165</v>
      </c>
      <c r="B2595" s="75" t="s">
        <v>1245</v>
      </c>
      <c r="D2595" s="80"/>
      <c r="F2595" s="80"/>
      <c r="H2595" s="80"/>
      <c r="J2595" s="80"/>
      <c r="L2595" s="80"/>
      <c r="N2595" s="80"/>
      <c r="P2595" s="81"/>
      <c r="Q2595" s="86">
        <v>2079</v>
      </c>
      <c r="R2595" s="87"/>
      <c r="S2595" s="304"/>
      <c r="AJ2595" s="3"/>
      <c r="AK2595" s="3"/>
      <c r="AL2595" s="3"/>
      <c r="AM2595" s="3"/>
      <c r="AX2595" s="313"/>
    </row>
    <row r="2596" spans="1:50" s="1" customFormat="1" ht="22.5" x14ac:dyDescent="0.25">
      <c r="A2596" s="10" t="s">
        <v>2166</v>
      </c>
      <c r="B2596" s="75" t="s">
        <v>1245</v>
      </c>
      <c r="D2596" s="80"/>
      <c r="F2596" s="80"/>
      <c r="H2596" s="80"/>
      <c r="J2596" s="80"/>
      <c r="L2596" s="80"/>
      <c r="N2596" s="80"/>
      <c r="P2596" s="81"/>
      <c r="Q2596" s="86">
        <v>800</v>
      </c>
      <c r="R2596" s="87"/>
      <c r="S2596" s="304"/>
      <c r="AJ2596" s="3"/>
      <c r="AK2596" s="3"/>
      <c r="AL2596" s="3"/>
      <c r="AM2596" s="3"/>
      <c r="AX2596" s="313"/>
    </row>
    <row r="2597" spans="1:50" s="1" customFormat="1" ht="22.5" x14ac:dyDescent="0.25">
      <c r="A2597" s="10" t="s">
        <v>2167</v>
      </c>
      <c r="B2597" s="75" t="s">
        <v>1245</v>
      </c>
      <c r="D2597" s="80"/>
      <c r="F2597" s="80"/>
      <c r="H2597" s="80"/>
      <c r="J2597" s="80"/>
      <c r="L2597" s="80"/>
      <c r="N2597" s="80"/>
      <c r="P2597" s="81"/>
      <c r="Q2597" s="86">
        <v>2571</v>
      </c>
      <c r="R2597" s="87"/>
      <c r="S2597" s="304"/>
      <c r="AJ2597" s="3"/>
      <c r="AK2597" s="3"/>
      <c r="AL2597" s="3"/>
      <c r="AM2597" s="3"/>
      <c r="AX2597" s="313"/>
    </row>
    <row r="2598" spans="1:50" s="1" customFormat="1" ht="22.5" x14ac:dyDescent="0.25">
      <c r="A2598" s="10" t="s">
        <v>2168</v>
      </c>
      <c r="B2598" s="75" t="s">
        <v>1245</v>
      </c>
      <c r="D2598" s="80"/>
      <c r="F2598" s="80"/>
      <c r="H2598" s="80"/>
      <c r="J2598" s="80"/>
      <c r="L2598" s="80"/>
      <c r="N2598" s="80"/>
      <c r="P2598" s="81"/>
      <c r="Q2598" s="86">
        <v>1812</v>
      </c>
      <c r="R2598" s="87"/>
      <c r="S2598" s="304"/>
      <c r="AJ2598" s="3"/>
      <c r="AK2598" s="3"/>
      <c r="AL2598" s="3"/>
      <c r="AM2598" s="3"/>
      <c r="AX2598" s="313"/>
    </row>
    <row r="2599" spans="1:50" s="1" customFormat="1" ht="22.5" x14ac:dyDescent="0.25">
      <c r="A2599" s="10" t="s">
        <v>2169</v>
      </c>
      <c r="B2599" s="75" t="s">
        <v>1245</v>
      </c>
      <c r="D2599" s="80"/>
      <c r="F2599" s="80"/>
      <c r="H2599" s="80"/>
      <c r="J2599" s="80"/>
      <c r="L2599" s="80"/>
      <c r="N2599" s="80"/>
      <c r="P2599" s="81"/>
      <c r="Q2599" s="86">
        <v>1068</v>
      </c>
      <c r="R2599" s="87"/>
      <c r="S2599" s="304"/>
      <c r="AJ2599" s="3"/>
      <c r="AK2599" s="3"/>
      <c r="AL2599" s="3"/>
      <c r="AM2599" s="3"/>
      <c r="AX2599" s="313"/>
    </row>
    <row r="2600" spans="1:50" s="1" customFormat="1" ht="22.5" x14ac:dyDescent="0.25">
      <c r="A2600" s="10" t="s">
        <v>2170</v>
      </c>
      <c r="B2600" s="75" t="s">
        <v>1245</v>
      </c>
      <c r="D2600" s="80"/>
      <c r="F2600" s="80"/>
      <c r="H2600" s="80"/>
      <c r="J2600" s="80"/>
      <c r="L2600" s="80"/>
      <c r="N2600" s="80"/>
      <c r="P2600" s="81"/>
      <c r="Q2600" s="86">
        <v>931.5</v>
      </c>
      <c r="R2600" s="87"/>
      <c r="S2600" s="304"/>
      <c r="AJ2600" s="3"/>
      <c r="AK2600" s="3"/>
      <c r="AL2600" s="3"/>
      <c r="AM2600" s="3"/>
      <c r="AX2600" s="313"/>
    </row>
    <row r="2601" spans="1:50" s="1" customFormat="1" ht="22.5" x14ac:dyDescent="0.25">
      <c r="A2601" s="10" t="s">
        <v>2171</v>
      </c>
      <c r="B2601" s="75" t="s">
        <v>1245</v>
      </c>
      <c r="D2601" s="80"/>
      <c r="F2601" s="80"/>
      <c r="H2601" s="80"/>
      <c r="J2601" s="80"/>
      <c r="L2601" s="80"/>
      <c r="N2601" s="80"/>
      <c r="P2601" s="81"/>
      <c r="Q2601" s="86">
        <v>1971</v>
      </c>
      <c r="R2601" s="87"/>
      <c r="S2601" s="304"/>
      <c r="AJ2601" s="3"/>
      <c r="AK2601" s="3"/>
      <c r="AL2601" s="3"/>
      <c r="AM2601" s="3"/>
      <c r="AX2601" s="313"/>
    </row>
    <row r="2602" spans="1:50" s="1" customFormat="1" ht="22.5" x14ac:dyDescent="0.25">
      <c r="A2602" s="10" t="s">
        <v>2172</v>
      </c>
      <c r="B2602" s="75" t="s">
        <v>1245</v>
      </c>
      <c r="D2602" s="80"/>
      <c r="F2602" s="80"/>
      <c r="H2602" s="80"/>
      <c r="J2602" s="80"/>
      <c r="L2602" s="80"/>
      <c r="N2602" s="80"/>
      <c r="P2602" s="81"/>
      <c r="Q2602" s="86">
        <v>162</v>
      </c>
      <c r="R2602" s="87"/>
      <c r="S2602" s="304"/>
      <c r="AJ2602" s="3"/>
      <c r="AK2602" s="3"/>
      <c r="AL2602" s="3"/>
      <c r="AM2602" s="3"/>
      <c r="AX2602" s="313"/>
    </row>
    <row r="2603" spans="1:50" s="1" customFormat="1" ht="22.5" x14ac:dyDescent="0.25">
      <c r="A2603" s="10" t="s">
        <v>2173</v>
      </c>
      <c r="B2603" s="75" t="s">
        <v>1245</v>
      </c>
      <c r="D2603" s="80"/>
      <c r="F2603" s="80"/>
      <c r="H2603" s="80"/>
      <c r="J2603" s="80"/>
      <c r="L2603" s="80"/>
      <c r="N2603" s="80"/>
      <c r="P2603" s="81"/>
      <c r="Q2603" s="86">
        <v>1588</v>
      </c>
      <c r="R2603" s="87"/>
      <c r="S2603" s="304"/>
      <c r="AJ2603" s="3"/>
      <c r="AK2603" s="3"/>
      <c r="AL2603" s="3"/>
      <c r="AM2603" s="3"/>
      <c r="AX2603" s="313"/>
    </row>
    <row r="2604" spans="1:50" s="1" customFormat="1" ht="22.5" x14ac:dyDescent="0.25">
      <c r="A2604" s="10" t="s">
        <v>2174</v>
      </c>
      <c r="B2604" s="75" t="s">
        <v>1245</v>
      </c>
      <c r="D2604" s="80"/>
      <c r="F2604" s="80"/>
      <c r="H2604" s="80"/>
      <c r="J2604" s="80"/>
      <c r="L2604" s="80"/>
      <c r="N2604" s="80"/>
      <c r="P2604" s="81"/>
      <c r="Q2604" s="86">
        <v>1540</v>
      </c>
      <c r="R2604" s="87"/>
      <c r="S2604" s="304"/>
      <c r="AJ2604" s="3"/>
      <c r="AK2604" s="3"/>
      <c r="AL2604" s="3"/>
      <c r="AM2604" s="3"/>
      <c r="AX2604" s="313"/>
    </row>
    <row r="2605" spans="1:50" s="1" customFormat="1" ht="22.5" x14ac:dyDescent="0.25">
      <c r="A2605" s="10" t="s">
        <v>2175</v>
      </c>
      <c r="B2605" s="75" t="s">
        <v>1245</v>
      </c>
      <c r="D2605" s="80"/>
      <c r="F2605" s="80"/>
      <c r="H2605" s="80"/>
      <c r="J2605" s="80"/>
      <c r="L2605" s="80"/>
      <c r="N2605" s="80"/>
      <c r="P2605" s="81"/>
      <c r="Q2605" s="86">
        <v>1216</v>
      </c>
      <c r="R2605" s="87"/>
      <c r="S2605" s="304"/>
      <c r="AJ2605" s="3"/>
      <c r="AK2605" s="3"/>
      <c r="AL2605" s="3"/>
      <c r="AM2605" s="3"/>
      <c r="AX2605" s="313"/>
    </row>
    <row r="2606" spans="1:50" s="1" customFormat="1" ht="22.5" x14ac:dyDescent="0.25">
      <c r="A2606" s="10" t="s">
        <v>2176</v>
      </c>
      <c r="B2606" s="75" t="s">
        <v>1245</v>
      </c>
      <c r="D2606" s="80"/>
      <c r="F2606" s="80"/>
      <c r="H2606" s="80"/>
      <c r="J2606" s="80"/>
      <c r="L2606" s="80"/>
      <c r="N2606" s="80"/>
      <c r="P2606" s="81"/>
      <c r="Q2606" s="86">
        <v>2808</v>
      </c>
      <c r="R2606" s="87"/>
      <c r="S2606" s="304"/>
      <c r="AJ2606" s="3"/>
      <c r="AK2606" s="3"/>
      <c r="AL2606" s="3"/>
      <c r="AM2606" s="3"/>
      <c r="AX2606" s="313"/>
    </row>
    <row r="2607" spans="1:50" s="1" customFormat="1" ht="22.5" x14ac:dyDescent="0.25">
      <c r="A2607" s="10" t="s">
        <v>2177</v>
      </c>
      <c r="B2607" s="75" t="s">
        <v>1245</v>
      </c>
      <c r="D2607" s="80"/>
      <c r="F2607" s="80"/>
      <c r="H2607" s="80"/>
      <c r="J2607" s="80"/>
      <c r="L2607" s="80"/>
      <c r="N2607" s="80"/>
      <c r="P2607" s="81"/>
      <c r="Q2607" s="86">
        <v>2556</v>
      </c>
      <c r="R2607" s="87"/>
      <c r="S2607" s="304"/>
      <c r="AJ2607" s="3"/>
      <c r="AK2607" s="3"/>
      <c r="AL2607" s="3"/>
      <c r="AM2607" s="3"/>
      <c r="AX2607" s="313"/>
    </row>
    <row r="2608" spans="1:50" s="1" customFormat="1" ht="22.5" x14ac:dyDescent="0.25">
      <c r="A2608" s="10" t="s">
        <v>2178</v>
      </c>
      <c r="B2608" s="75" t="s">
        <v>1245</v>
      </c>
      <c r="D2608" s="80"/>
      <c r="F2608" s="80"/>
      <c r="H2608" s="80"/>
      <c r="J2608" s="80"/>
      <c r="L2608" s="80"/>
      <c r="N2608" s="80"/>
      <c r="P2608" s="81"/>
      <c r="Q2608" s="86">
        <v>3176</v>
      </c>
      <c r="R2608" s="87"/>
      <c r="S2608" s="304"/>
      <c r="AJ2608" s="3"/>
      <c r="AK2608" s="3"/>
      <c r="AL2608" s="3"/>
      <c r="AM2608" s="3"/>
      <c r="AX2608" s="313"/>
    </row>
    <row r="2609" spans="1:50" s="1" customFormat="1" ht="22.5" x14ac:dyDescent="0.25">
      <c r="A2609" s="10" t="s">
        <v>2179</v>
      </c>
      <c r="B2609" s="75" t="s">
        <v>1245</v>
      </c>
      <c r="D2609" s="80"/>
      <c r="F2609" s="80"/>
      <c r="H2609" s="80"/>
      <c r="J2609" s="80"/>
      <c r="L2609" s="80"/>
      <c r="N2609" s="80"/>
      <c r="P2609" s="81"/>
      <c r="Q2609" s="86">
        <v>1832</v>
      </c>
      <c r="R2609" s="87"/>
      <c r="S2609" s="304"/>
      <c r="AJ2609" s="3"/>
      <c r="AK2609" s="3"/>
      <c r="AL2609" s="3"/>
      <c r="AM2609" s="3"/>
      <c r="AX2609" s="313"/>
    </row>
    <row r="2610" spans="1:50" s="1" customFormat="1" ht="22.5" x14ac:dyDescent="0.25">
      <c r="A2610" s="10" t="s">
        <v>2180</v>
      </c>
      <c r="B2610" s="75" t="s">
        <v>1245</v>
      </c>
      <c r="D2610" s="80"/>
      <c r="F2610" s="80"/>
      <c r="H2610" s="80"/>
      <c r="J2610" s="80"/>
      <c r="L2610" s="80"/>
      <c r="N2610" s="80"/>
      <c r="P2610" s="81"/>
      <c r="Q2610" s="86">
        <v>1272</v>
      </c>
      <c r="R2610" s="87"/>
      <c r="S2610" s="304"/>
      <c r="AJ2610" s="3"/>
      <c r="AK2610" s="3"/>
      <c r="AL2610" s="3"/>
      <c r="AM2610" s="3"/>
      <c r="AX2610" s="313"/>
    </row>
    <row r="2611" spans="1:50" s="1" customFormat="1" ht="22.5" x14ac:dyDescent="0.25">
      <c r="A2611" s="10" t="s">
        <v>2181</v>
      </c>
      <c r="B2611" s="75" t="s">
        <v>1245</v>
      </c>
      <c r="D2611" s="80"/>
      <c r="F2611" s="80"/>
      <c r="H2611" s="80"/>
      <c r="J2611" s="80"/>
      <c r="L2611" s="80"/>
      <c r="N2611" s="80"/>
      <c r="P2611" s="81"/>
      <c r="Q2611" s="86">
        <v>1980</v>
      </c>
      <c r="R2611" s="87"/>
      <c r="S2611" s="304"/>
      <c r="AJ2611" s="3"/>
      <c r="AK2611" s="3"/>
      <c r="AL2611" s="3"/>
      <c r="AM2611" s="3"/>
      <c r="AX2611" s="313"/>
    </row>
    <row r="2612" spans="1:50" s="1" customFormat="1" ht="22.5" x14ac:dyDescent="0.25">
      <c r="A2612" s="10" t="s">
        <v>2182</v>
      </c>
      <c r="B2612" s="75" t="s">
        <v>1245</v>
      </c>
      <c r="D2612" s="80"/>
      <c r="F2612" s="80"/>
      <c r="H2612" s="80"/>
      <c r="J2612" s="80"/>
      <c r="L2612" s="80"/>
      <c r="N2612" s="80"/>
      <c r="P2612" s="81"/>
      <c r="Q2612" s="86">
        <v>3624</v>
      </c>
      <c r="R2612" s="87"/>
      <c r="S2612" s="304"/>
      <c r="AJ2612" s="3"/>
      <c r="AK2612" s="3"/>
      <c r="AL2612" s="3"/>
      <c r="AM2612" s="3"/>
      <c r="AX2612" s="313"/>
    </row>
    <row r="2613" spans="1:50" s="1" customFormat="1" ht="22.5" x14ac:dyDescent="0.25">
      <c r="A2613" s="10" t="s">
        <v>2183</v>
      </c>
      <c r="B2613" s="75" t="s">
        <v>1245</v>
      </c>
      <c r="D2613" s="80"/>
      <c r="F2613" s="80"/>
      <c r="H2613" s="80"/>
      <c r="J2613" s="80"/>
      <c r="L2613" s="80"/>
      <c r="N2613" s="80"/>
      <c r="P2613" s="81"/>
      <c r="Q2613" s="86">
        <v>2860</v>
      </c>
      <c r="R2613" s="87"/>
      <c r="S2613" s="304"/>
      <c r="AJ2613" s="3"/>
      <c r="AK2613" s="3"/>
      <c r="AL2613" s="3"/>
      <c r="AM2613" s="3"/>
      <c r="AX2613" s="313"/>
    </row>
    <row r="2614" spans="1:50" s="1" customFormat="1" ht="22.5" x14ac:dyDescent="0.25">
      <c r="A2614" s="10" t="s">
        <v>2184</v>
      </c>
      <c r="B2614" s="75" t="s">
        <v>1245</v>
      </c>
      <c r="D2614" s="80"/>
      <c r="F2614" s="80"/>
      <c r="H2614" s="80"/>
      <c r="J2614" s="80"/>
      <c r="L2614" s="80"/>
      <c r="N2614" s="80"/>
      <c r="P2614" s="81"/>
      <c r="Q2614" s="86">
        <v>2136</v>
      </c>
      <c r="R2614" s="87"/>
      <c r="S2614" s="304"/>
      <c r="AJ2614" s="3"/>
      <c r="AK2614" s="3"/>
      <c r="AL2614" s="3"/>
      <c r="AM2614" s="3"/>
      <c r="AX2614" s="313"/>
    </row>
    <row r="2615" spans="1:50" s="1" customFormat="1" ht="22.5" x14ac:dyDescent="0.25">
      <c r="A2615" s="10" t="s">
        <v>2185</v>
      </c>
      <c r="B2615" s="75" t="s">
        <v>1245</v>
      </c>
      <c r="D2615" s="80"/>
      <c r="F2615" s="80"/>
      <c r="H2615" s="80"/>
      <c r="J2615" s="80"/>
      <c r="L2615" s="80"/>
      <c r="N2615" s="80"/>
      <c r="P2615" s="81"/>
      <c r="Q2615" s="86">
        <v>2140</v>
      </c>
      <c r="R2615" s="87"/>
      <c r="S2615" s="304"/>
      <c r="AJ2615" s="3"/>
      <c r="AK2615" s="3"/>
      <c r="AL2615" s="3"/>
      <c r="AM2615" s="3"/>
      <c r="AX2615" s="313"/>
    </row>
    <row r="2616" spans="1:50" s="1" customFormat="1" ht="22.5" x14ac:dyDescent="0.25">
      <c r="A2616" s="10" t="s">
        <v>2186</v>
      </c>
      <c r="B2616" s="75" t="s">
        <v>1245</v>
      </c>
      <c r="D2616" s="80"/>
      <c r="F2616" s="80"/>
      <c r="H2616" s="80"/>
      <c r="J2616" s="80"/>
      <c r="L2616" s="80"/>
      <c r="N2616" s="80"/>
      <c r="P2616" s="81"/>
      <c r="Q2616" s="86">
        <v>2936</v>
      </c>
      <c r="R2616" s="87"/>
      <c r="S2616" s="304"/>
      <c r="AJ2616" s="3"/>
      <c r="AK2616" s="3"/>
      <c r="AL2616" s="3"/>
      <c r="AM2616" s="3"/>
      <c r="AX2616" s="313"/>
    </row>
    <row r="2617" spans="1:50" s="1" customFormat="1" ht="22.5" x14ac:dyDescent="0.25">
      <c r="A2617" s="10" t="s">
        <v>2187</v>
      </c>
      <c r="B2617" s="75" t="s">
        <v>1245</v>
      </c>
      <c r="D2617" s="80"/>
      <c r="F2617" s="80"/>
      <c r="H2617" s="80"/>
      <c r="J2617" s="80"/>
      <c r="L2617" s="80"/>
      <c r="N2617" s="80"/>
      <c r="P2617" s="81"/>
      <c r="Q2617" s="86">
        <v>1512</v>
      </c>
      <c r="R2617" s="87"/>
      <c r="S2617" s="304"/>
      <c r="AJ2617" s="3"/>
      <c r="AK2617" s="3"/>
      <c r="AL2617" s="3"/>
      <c r="AM2617" s="3"/>
      <c r="AX2617" s="313"/>
    </row>
    <row r="2618" spans="1:50" s="1" customFormat="1" ht="22.5" x14ac:dyDescent="0.25">
      <c r="A2618" s="10" t="s">
        <v>2188</v>
      </c>
      <c r="B2618" s="75" t="s">
        <v>1245</v>
      </c>
      <c r="D2618" s="80"/>
      <c r="F2618" s="80"/>
      <c r="H2618" s="80"/>
      <c r="J2618" s="80"/>
      <c r="L2618" s="80"/>
      <c r="N2618" s="80"/>
      <c r="P2618" s="81"/>
      <c r="Q2618" s="86">
        <v>2236</v>
      </c>
      <c r="R2618" s="87"/>
      <c r="S2618" s="304"/>
      <c r="AJ2618" s="3"/>
      <c r="AK2618" s="3"/>
      <c r="AL2618" s="3"/>
      <c r="AM2618" s="3"/>
      <c r="AX2618" s="313"/>
    </row>
    <row r="2619" spans="1:50" s="1" customFormat="1" ht="22.5" x14ac:dyDescent="0.25">
      <c r="A2619" s="10" t="s">
        <v>2189</v>
      </c>
      <c r="B2619" s="75" t="s">
        <v>1245</v>
      </c>
      <c r="D2619" s="80"/>
      <c r="F2619" s="80"/>
      <c r="H2619" s="80"/>
      <c r="J2619" s="80"/>
      <c r="L2619" s="80"/>
      <c r="N2619" s="80"/>
      <c r="P2619" s="81"/>
      <c r="Q2619" s="86">
        <v>2300</v>
      </c>
      <c r="R2619" s="87"/>
      <c r="S2619" s="304"/>
      <c r="AJ2619" s="3"/>
      <c r="AK2619" s="3"/>
      <c r="AL2619" s="3"/>
      <c r="AM2619" s="3"/>
      <c r="AX2619" s="313"/>
    </row>
    <row r="2620" spans="1:50" s="1" customFormat="1" ht="22.5" x14ac:dyDescent="0.25">
      <c r="A2620" s="10" t="s">
        <v>2190</v>
      </c>
      <c r="B2620" s="75" t="s">
        <v>1245</v>
      </c>
      <c r="D2620" s="80"/>
      <c r="F2620" s="80"/>
      <c r="H2620" s="80"/>
      <c r="J2620" s="80"/>
      <c r="L2620" s="80"/>
      <c r="N2620" s="80"/>
      <c r="P2620" s="81"/>
      <c r="Q2620" s="86">
        <v>1884</v>
      </c>
      <c r="R2620" s="87"/>
      <c r="S2620" s="304"/>
      <c r="AJ2620" s="3"/>
      <c r="AK2620" s="3"/>
      <c r="AL2620" s="3"/>
      <c r="AM2620" s="3"/>
      <c r="AX2620" s="313"/>
    </row>
    <row r="2621" spans="1:50" s="1" customFormat="1" ht="22.5" x14ac:dyDescent="0.25">
      <c r="A2621" s="10" t="s">
        <v>2191</v>
      </c>
      <c r="B2621" s="75" t="s">
        <v>1245</v>
      </c>
      <c r="D2621" s="80"/>
      <c r="F2621" s="80"/>
      <c r="H2621" s="80"/>
      <c r="J2621" s="80"/>
      <c r="L2621" s="80"/>
      <c r="N2621" s="80"/>
      <c r="P2621" s="81"/>
      <c r="Q2621" s="86">
        <v>2448</v>
      </c>
      <c r="R2621" s="87"/>
      <c r="S2621" s="304"/>
      <c r="AJ2621" s="3"/>
      <c r="AK2621" s="3"/>
      <c r="AL2621" s="3"/>
      <c r="AM2621" s="3"/>
      <c r="AX2621" s="313"/>
    </row>
    <row r="2622" spans="1:50" s="1" customFormat="1" ht="22.5" x14ac:dyDescent="0.25">
      <c r="A2622" s="10" t="s">
        <v>2192</v>
      </c>
      <c r="B2622" s="75" t="s">
        <v>1245</v>
      </c>
      <c r="D2622" s="80"/>
      <c r="F2622" s="80"/>
      <c r="H2622" s="80"/>
      <c r="J2622" s="80"/>
      <c r="L2622" s="80"/>
      <c r="N2622" s="80"/>
      <c r="P2622" s="81"/>
      <c r="Q2622" s="86">
        <v>1944</v>
      </c>
      <c r="R2622" s="87"/>
      <c r="S2622" s="304"/>
      <c r="AJ2622" s="3"/>
      <c r="AK2622" s="3"/>
      <c r="AL2622" s="3"/>
      <c r="AM2622" s="3"/>
      <c r="AX2622" s="313"/>
    </row>
    <row r="2623" spans="1:50" s="1" customFormat="1" ht="22.5" x14ac:dyDescent="0.25">
      <c r="A2623" s="10" t="s">
        <v>2193</v>
      </c>
      <c r="B2623" s="75" t="s">
        <v>1245</v>
      </c>
      <c r="D2623" s="80"/>
      <c r="F2623" s="80"/>
      <c r="H2623" s="80"/>
      <c r="J2623" s="80"/>
      <c r="L2623" s="80"/>
      <c r="N2623" s="80"/>
      <c r="P2623" s="81"/>
      <c r="Q2623" s="86">
        <v>2288</v>
      </c>
      <c r="R2623" s="87"/>
      <c r="S2623" s="304"/>
      <c r="AJ2623" s="3"/>
      <c r="AK2623" s="3"/>
      <c r="AL2623" s="3"/>
      <c r="AM2623" s="3"/>
      <c r="AX2623" s="313"/>
    </row>
    <row r="2624" spans="1:50" s="1" customFormat="1" ht="22.5" x14ac:dyDescent="0.25">
      <c r="A2624" s="10" t="s">
        <v>2194</v>
      </c>
      <c r="B2624" s="75" t="s">
        <v>1245</v>
      </c>
      <c r="D2624" s="80"/>
      <c r="F2624" s="80"/>
      <c r="H2624" s="80"/>
      <c r="J2624" s="80"/>
      <c r="L2624" s="80"/>
      <c r="N2624" s="80"/>
      <c r="P2624" s="81"/>
      <c r="Q2624" s="86">
        <v>3240</v>
      </c>
      <c r="R2624" s="87"/>
      <c r="S2624" s="304"/>
      <c r="AJ2624" s="3"/>
      <c r="AK2624" s="3"/>
      <c r="AL2624" s="3"/>
      <c r="AM2624" s="3"/>
      <c r="AX2624" s="313"/>
    </row>
    <row r="2625" spans="1:50" s="1" customFormat="1" ht="22.5" x14ac:dyDescent="0.25">
      <c r="A2625" s="10" t="s">
        <v>2195</v>
      </c>
      <c r="B2625" s="75" t="s">
        <v>1245</v>
      </c>
      <c r="D2625" s="80"/>
      <c r="F2625" s="80"/>
      <c r="H2625" s="80"/>
      <c r="J2625" s="80"/>
      <c r="L2625" s="80"/>
      <c r="N2625" s="80"/>
      <c r="P2625" s="81"/>
      <c r="Q2625" s="86">
        <v>3204</v>
      </c>
      <c r="R2625" s="87"/>
      <c r="S2625" s="304"/>
      <c r="AJ2625" s="3"/>
      <c r="AK2625" s="3"/>
      <c r="AL2625" s="3"/>
      <c r="AM2625" s="3"/>
      <c r="AX2625" s="313"/>
    </row>
    <row r="2626" spans="1:50" s="1" customFormat="1" ht="22.5" x14ac:dyDescent="0.25">
      <c r="A2626" s="10" t="s">
        <v>2196</v>
      </c>
      <c r="B2626" s="75" t="s">
        <v>1245</v>
      </c>
      <c r="D2626" s="80"/>
      <c r="F2626" s="80"/>
      <c r="H2626" s="80"/>
      <c r="J2626" s="80"/>
      <c r="L2626" s="80"/>
      <c r="N2626" s="80"/>
      <c r="P2626" s="81"/>
      <c r="Q2626" s="86">
        <v>2046</v>
      </c>
      <c r="R2626" s="87"/>
      <c r="S2626" s="304"/>
      <c r="AJ2626" s="3"/>
      <c r="AK2626" s="3"/>
      <c r="AL2626" s="3"/>
      <c r="AM2626" s="3"/>
      <c r="AX2626" s="313"/>
    </row>
    <row r="2627" spans="1:50" s="1" customFormat="1" ht="22.5" x14ac:dyDescent="0.25">
      <c r="A2627" s="10" t="s">
        <v>2197</v>
      </c>
      <c r="B2627" s="75" t="s">
        <v>1245</v>
      </c>
      <c r="D2627" s="80"/>
      <c r="F2627" s="80"/>
      <c r="H2627" s="80"/>
      <c r="J2627" s="80"/>
      <c r="L2627" s="80"/>
      <c r="N2627" s="80"/>
      <c r="P2627" s="81"/>
      <c r="Q2627" s="86">
        <v>1820</v>
      </c>
      <c r="R2627" s="87"/>
      <c r="S2627" s="304"/>
      <c r="AJ2627" s="3"/>
      <c r="AK2627" s="3"/>
      <c r="AL2627" s="3"/>
      <c r="AM2627" s="3"/>
      <c r="AX2627" s="313"/>
    </row>
    <row r="2628" spans="1:50" s="1" customFormat="1" ht="22.5" x14ac:dyDescent="0.25">
      <c r="A2628" s="10" t="s">
        <v>2198</v>
      </c>
      <c r="B2628" s="75" t="s">
        <v>1245</v>
      </c>
      <c r="D2628" s="80"/>
      <c r="F2628" s="80"/>
      <c r="H2628" s="80"/>
      <c r="J2628" s="80"/>
      <c r="L2628" s="80"/>
      <c r="N2628" s="80"/>
      <c r="P2628" s="81"/>
      <c r="Q2628" s="86">
        <v>1832</v>
      </c>
      <c r="R2628" s="87"/>
      <c r="S2628" s="304"/>
      <c r="AJ2628" s="3"/>
      <c r="AK2628" s="3"/>
      <c r="AL2628" s="3"/>
      <c r="AM2628" s="3"/>
      <c r="AX2628" s="313"/>
    </row>
    <row r="2629" spans="1:50" s="1" customFormat="1" ht="22.5" x14ac:dyDescent="0.25">
      <c r="A2629" s="10" t="s">
        <v>2199</v>
      </c>
      <c r="B2629" s="75" t="s">
        <v>1245</v>
      </c>
      <c r="D2629" s="80"/>
      <c r="F2629" s="80"/>
      <c r="H2629" s="80"/>
      <c r="J2629" s="80"/>
      <c r="L2629" s="80"/>
      <c r="N2629" s="80"/>
      <c r="P2629" s="81"/>
      <c r="Q2629" s="86">
        <v>2280</v>
      </c>
      <c r="R2629" s="87"/>
      <c r="S2629" s="304"/>
      <c r="AJ2629" s="3"/>
      <c r="AK2629" s="3"/>
      <c r="AL2629" s="3"/>
      <c r="AM2629" s="3"/>
      <c r="AX2629" s="313"/>
    </row>
    <row r="2630" spans="1:50" s="1" customFormat="1" ht="22.5" x14ac:dyDescent="0.25">
      <c r="A2630" s="10" t="s">
        <v>2200</v>
      </c>
      <c r="B2630" s="75" t="s">
        <v>1245</v>
      </c>
      <c r="D2630" s="80"/>
      <c r="F2630" s="80"/>
      <c r="H2630" s="80"/>
      <c r="J2630" s="80"/>
      <c r="L2630" s="80"/>
      <c r="N2630" s="80"/>
      <c r="P2630" s="81"/>
      <c r="Q2630" s="86">
        <v>3280</v>
      </c>
      <c r="R2630" s="87"/>
      <c r="S2630" s="304"/>
      <c r="AJ2630" s="3"/>
      <c r="AK2630" s="3"/>
      <c r="AL2630" s="3"/>
      <c r="AM2630" s="3"/>
      <c r="AX2630" s="313"/>
    </row>
    <row r="2631" spans="1:50" s="1" customFormat="1" ht="22.5" x14ac:dyDescent="0.25">
      <c r="A2631" s="10" t="s">
        <v>2201</v>
      </c>
      <c r="B2631" s="75" t="s">
        <v>1245</v>
      </c>
      <c r="D2631" s="80"/>
      <c r="F2631" s="80"/>
      <c r="H2631" s="80"/>
      <c r="J2631" s="80"/>
      <c r="L2631" s="80"/>
      <c r="N2631" s="80"/>
      <c r="P2631" s="81"/>
      <c r="Q2631" s="86">
        <v>2565</v>
      </c>
      <c r="R2631" s="87"/>
      <c r="S2631" s="304"/>
      <c r="AJ2631" s="3"/>
      <c r="AK2631" s="3"/>
      <c r="AL2631" s="3"/>
      <c r="AM2631" s="3"/>
      <c r="AX2631" s="313"/>
    </row>
    <row r="2632" spans="1:50" s="1" customFormat="1" ht="22.5" x14ac:dyDescent="0.25">
      <c r="A2632" s="10" t="s">
        <v>2202</v>
      </c>
      <c r="B2632" s="75" t="s">
        <v>1245</v>
      </c>
      <c r="D2632" s="80"/>
      <c r="F2632" s="80"/>
      <c r="H2632" s="80"/>
      <c r="J2632" s="80"/>
      <c r="L2632" s="80"/>
      <c r="N2632" s="80"/>
      <c r="P2632" s="81"/>
      <c r="Q2632" s="86">
        <v>2190</v>
      </c>
      <c r="R2632" s="87"/>
      <c r="S2632" s="304"/>
      <c r="AJ2632" s="3"/>
      <c r="AK2632" s="3"/>
      <c r="AL2632" s="3"/>
      <c r="AM2632" s="3"/>
      <c r="AX2632" s="313"/>
    </row>
    <row r="2633" spans="1:50" s="1" customFormat="1" ht="22.5" x14ac:dyDescent="0.25">
      <c r="A2633" s="10" t="s">
        <v>2203</v>
      </c>
      <c r="B2633" s="75" t="s">
        <v>1245</v>
      </c>
      <c r="D2633" s="80"/>
      <c r="F2633" s="80"/>
      <c r="H2633" s="80"/>
      <c r="J2633" s="80"/>
      <c r="L2633" s="80"/>
      <c r="N2633" s="80"/>
      <c r="P2633" s="81"/>
      <c r="Q2633" s="86">
        <v>3640</v>
      </c>
      <c r="R2633" s="87"/>
      <c r="S2633" s="304"/>
      <c r="AJ2633" s="3"/>
      <c r="AK2633" s="3"/>
      <c r="AL2633" s="3"/>
      <c r="AM2633" s="3"/>
      <c r="AX2633" s="313"/>
    </row>
    <row r="2634" spans="1:50" s="1" customFormat="1" ht="22.5" x14ac:dyDescent="0.25">
      <c r="A2634" s="10" t="s">
        <v>2204</v>
      </c>
      <c r="B2634" s="75" t="s">
        <v>1245</v>
      </c>
      <c r="D2634" s="80"/>
      <c r="F2634" s="80"/>
      <c r="H2634" s="80"/>
      <c r="J2634" s="80"/>
      <c r="L2634" s="80"/>
      <c r="N2634" s="80"/>
      <c r="P2634" s="81"/>
      <c r="Q2634" s="86">
        <v>3672</v>
      </c>
      <c r="R2634" s="87"/>
      <c r="S2634" s="304"/>
      <c r="AJ2634" s="3"/>
      <c r="AK2634" s="3"/>
      <c r="AL2634" s="3"/>
      <c r="AM2634" s="3"/>
      <c r="AX2634" s="313"/>
    </row>
    <row r="2635" spans="1:50" s="1" customFormat="1" ht="22.5" x14ac:dyDescent="0.25">
      <c r="A2635" s="10" t="s">
        <v>2205</v>
      </c>
      <c r="B2635" s="75" t="s">
        <v>1245</v>
      </c>
      <c r="D2635" s="80"/>
      <c r="F2635" s="80"/>
      <c r="H2635" s="80"/>
      <c r="J2635" s="80"/>
      <c r="L2635" s="80"/>
      <c r="N2635" s="80"/>
      <c r="P2635" s="81"/>
      <c r="Q2635" s="86">
        <v>3202</v>
      </c>
      <c r="R2635" s="87"/>
      <c r="S2635" s="304"/>
      <c r="AJ2635" s="3"/>
      <c r="AK2635" s="3"/>
      <c r="AL2635" s="3"/>
      <c r="AM2635" s="3"/>
      <c r="AX2635" s="313"/>
    </row>
    <row r="2636" spans="1:50" s="1" customFormat="1" ht="22.5" x14ac:dyDescent="0.25">
      <c r="A2636" s="10" t="s">
        <v>2206</v>
      </c>
      <c r="B2636" s="75" t="s">
        <v>1245</v>
      </c>
      <c r="D2636" s="80"/>
      <c r="F2636" s="80"/>
      <c r="H2636" s="80"/>
      <c r="J2636" s="80"/>
      <c r="L2636" s="80"/>
      <c r="N2636" s="80"/>
      <c r="P2636" s="81"/>
      <c r="Q2636" s="86">
        <v>3159</v>
      </c>
      <c r="R2636" s="87"/>
      <c r="S2636" s="304"/>
      <c r="AJ2636" s="3"/>
      <c r="AK2636" s="3"/>
      <c r="AL2636" s="3"/>
      <c r="AM2636" s="3"/>
      <c r="AX2636" s="313"/>
    </row>
    <row r="2637" spans="1:50" s="1" customFormat="1" ht="22.5" x14ac:dyDescent="0.25">
      <c r="A2637" s="10" t="s">
        <v>2207</v>
      </c>
      <c r="B2637" s="75" t="s">
        <v>1245</v>
      </c>
      <c r="D2637" s="80"/>
      <c r="F2637" s="80"/>
      <c r="H2637" s="80"/>
      <c r="J2637" s="80"/>
      <c r="L2637" s="80"/>
      <c r="N2637" s="80"/>
      <c r="P2637" s="81"/>
      <c r="Q2637" s="86">
        <v>3856</v>
      </c>
      <c r="R2637" s="87"/>
      <c r="S2637" s="304"/>
      <c r="AJ2637" s="3"/>
      <c r="AK2637" s="3"/>
      <c r="AL2637" s="3"/>
      <c r="AM2637" s="3"/>
      <c r="AX2637" s="313"/>
    </row>
    <row r="2638" spans="1:50" s="1" customFormat="1" ht="22.5" x14ac:dyDescent="0.25">
      <c r="A2638" s="10" t="s">
        <v>2208</v>
      </c>
      <c r="B2638" s="75" t="s">
        <v>1245</v>
      </c>
      <c r="D2638" s="80"/>
      <c r="F2638" s="80"/>
      <c r="H2638" s="80"/>
      <c r="J2638" s="80"/>
      <c r="L2638" s="80"/>
      <c r="N2638" s="80"/>
      <c r="P2638" s="81"/>
      <c r="Q2638" s="86">
        <v>2620</v>
      </c>
      <c r="R2638" s="87"/>
      <c r="S2638" s="304"/>
      <c r="AJ2638" s="3"/>
      <c r="AK2638" s="3"/>
      <c r="AL2638" s="3"/>
      <c r="AM2638" s="3"/>
      <c r="AX2638" s="313"/>
    </row>
    <row r="2639" spans="1:50" s="1" customFormat="1" ht="22.5" x14ac:dyDescent="0.25">
      <c r="A2639" s="10" t="s">
        <v>2209</v>
      </c>
      <c r="B2639" s="75" t="s">
        <v>1245</v>
      </c>
      <c r="D2639" s="80"/>
      <c r="F2639" s="80"/>
      <c r="H2639" s="80"/>
      <c r="J2639" s="80"/>
      <c r="L2639" s="80"/>
      <c r="N2639" s="80"/>
      <c r="P2639" s="81"/>
      <c r="Q2639" s="86">
        <v>1832</v>
      </c>
      <c r="R2639" s="87"/>
      <c r="S2639" s="304"/>
      <c r="AJ2639" s="3"/>
      <c r="AK2639" s="3"/>
      <c r="AL2639" s="3"/>
      <c r="AM2639" s="3"/>
      <c r="AX2639" s="313"/>
    </row>
    <row r="2640" spans="1:50" s="1" customFormat="1" ht="22.5" x14ac:dyDescent="0.25">
      <c r="A2640" s="10" t="s">
        <v>2210</v>
      </c>
      <c r="B2640" s="75" t="s">
        <v>1245</v>
      </c>
      <c r="D2640" s="80"/>
      <c r="F2640" s="80"/>
      <c r="H2640" s="80"/>
      <c r="J2640" s="80"/>
      <c r="L2640" s="80"/>
      <c r="N2640" s="80"/>
      <c r="P2640" s="81"/>
      <c r="Q2640" s="86">
        <v>2540</v>
      </c>
      <c r="R2640" s="87"/>
      <c r="S2640" s="304"/>
      <c r="AJ2640" s="3"/>
      <c r="AK2640" s="3"/>
      <c r="AL2640" s="3"/>
      <c r="AM2640" s="3"/>
      <c r="AX2640" s="313"/>
    </row>
    <row r="2641" spans="1:50" s="1" customFormat="1" ht="22.5" x14ac:dyDescent="0.25">
      <c r="A2641" s="10" t="s">
        <v>2211</v>
      </c>
      <c r="B2641" s="75" t="s">
        <v>1245</v>
      </c>
      <c r="D2641" s="80"/>
      <c r="F2641" s="80"/>
      <c r="H2641" s="80"/>
      <c r="J2641" s="80"/>
      <c r="L2641" s="80"/>
      <c r="N2641" s="80"/>
      <c r="P2641" s="81"/>
      <c r="Q2641" s="86">
        <v>3044</v>
      </c>
      <c r="R2641" s="87"/>
      <c r="S2641" s="304"/>
      <c r="AJ2641" s="3"/>
      <c r="AK2641" s="3"/>
      <c r="AL2641" s="3"/>
      <c r="AM2641" s="3"/>
      <c r="AX2641" s="313"/>
    </row>
    <row r="2642" spans="1:50" s="1" customFormat="1" ht="22.5" x14ac:dyDescent="0.25">
      <c r="A2642" s="10" t="s">
        <v>2212</v>
      </c>
      <c r="B2642" s="75" t="s">
        <v>1245</v>
      </c>
      <c r="D2642" s="80"/>
      <c r="F2642" s="80"/>
      <c r="H2642" s="80"/>
      <c r="J2642" s="80"/>
      <c r="L2642" s="80"/>
      <c r="N2642" s="80"/>
      <c r="P2642" s="81"/>
      <c r="Q2642" s="86">
        <v>2464</v>
      </c>
      <c r="R2642" s="87"/>
      <c r="S2642" s="304"/>
      <c r="AJ2642" s="3"/>
      <c r="AK2642" s="3"/>
      <c r="AL2642" s="3"/>
      <c r="AM2642" s="3"/>
      <c r="AX2642" s="313"/>
    </row>
    <row r="2643" spans="1:50" s="1" customFormat="1" ht="22.5" x14ac:dyDescent="0.25">
      <c r="A2643" s="10" t="s">
        <v>2213</v>
      </c>
      <c r="B2643" s="75" t="s">
        <v>1245</v>
      </c>
      <c r="D2643" s="80"/>
      <c r="F2643" s="80"/>
      <c r="H2643" s="80"/>
      <c r="J2643" s="80"/>
      <c r="L2643" s="80"/>
      <c r="N2643" s="80"/>
      <c r="P2643" s="81"/>
      <c r="Q2643" s="86">
        <v>2504</v>
      </c>
      <c r="R2643" s="87"/>
      <c r="S2643" s="304"/>
      <c r="AJ2643" s="3"/>
      <c r="AK2643" s="3"/>
      <c r="AL2643" s="3"/>
      <c r="AM2643" s="3"/>
      <c r="AX2643" s="313"/>
    </row>
    <row r="2644" spans="1:50" s="1" customFormat="1" ht="22.5" x14ac:dyDescent="0.25">
      <c r="A2644" s="10" t="s">
        <v>2214</v>
      </c>
      <c r="B2644" s="75" t="s">
        <v>1245</v>
      </c>
      <c r="D2644" s="80"/>
      <c r="F2644" s="80"/>
      <c r="H2644" s="80"/>
      <c r="J2644" s="80"/>
      <c r="L2644" s="80"/>
      <c r="N2644" s="80"/>
      <c r="P2644" s="81"/>
      <c r="Q2644" s="86">
        <v>2108</v>
      </c>
      <c r="R2644" s="87"/>
      <c r="S2644" s="304"/>
      <c r="AJ2644" s="3"/>
      <c r="AK2644" s="3"/>
      <c r="AL2644" s="3"/>
      <c r="AM2644" s="3"/>
      <c r="AX2644" s="313"/>
    </row>
    <row r="2645" spans="1:50" s="1" customFormat="1" ht="22.5" x14ac:dyDescent="0.25">
      <c r="A2645" s="10" t="s">
        <v>2215</v>
      </c>
      <c r="B2645" s="75" t="s">
        <v>1245</v>
      </c>
      <c r="D2645" s="80"/>
      <c r="F2645" s="80"/>
      <c r="H2645" s="80"/>
      <c r="J2645" s="80"/>
      <c r="L2645" s="80"/>
      <c r="N2645" s="80"/>
      <c r="P2645" s="81"/>
      <c r="Q2645" s="86">
        <v>3184</v>
      </c>
      <c r="R2645" s="87"/>
      <c r="S2645" s="304"/>
      <c r="AJ2645" s="3"/>
      <c r="AK2645" s="3"/>
      <c r="AL2645" s="3"/>
      <c r="AM2645" s="3"/>
      <c r="AX2645" s="313"/>
    </row>
    <row r="2646" spans="1:50" s="1" customFormat="1" ht="22.5" x14ac:dyDescent="0.25">
      <c r="A2646" s="11" t="s">
        <v>2216</v>
      </c>
      <c r="B2646" s="75" t="s">
        <v>1245</v>
      </c>
      <c r="D2646" s="80"/>
      <c r="F2646" s="80"/>
      <c r="H2646" s="80"/>
      <c r="J2646" s="80"/>
      <c r="L2646" s="80"/>
      <c r="N2646" s="80"/>
      <c r="P2646" s="81"/>
      <c r="Q2646" s="86">
        <v>2168</v>
      </c>
      <c r="R2646" s="87"/>
      <c r="S2646" s="304"/>
      <c r="AJ2646" s="3"/>
      <c r="AK2646" s="3"/>
      <c r="AL2646" s="3"/>
      <c r="AM2646" s="3"/>
      <c r="AX2646" s="313"/>
    </row>
    <row r="2647" spans="1:50" s="1" customFormat="1" ht="22.5" x14ac:dyDescent="0.25">
      <c r="A2647" s="10" t="s">
        <v>2217</v>
      </c>
      <c r="B2647" s="75" t="s">
        <v>1245</v>
      </c>
      <c r="D2647" s="80"/>
      <c r="F2647" s="80"/>
      <c r="H2647" s="80"/>
      <c r="J2647" s="80"/>
      <c r="L2647" s="80"/>
      <c r="N2647" s="80"/>
      <c r="P2647" s="81"/>
      <c r="Q2647" s="86">
        <v>1728</v>
      </c>
      <c r="R2647" s="87"/>
      <c r="S2647" s="304"/>
      <c r="AJ2647" s="3"/>
      <c r="AK2647" s="3"/>
      <c r="AL2647" s="3"/>
      <c r="AM2647" s="3"/>
      <c r="AX2647" s="313"/>
    </row>
    <row r="2648" spans="1:50" s="1" customFormat="1" ht="22.5" x14ac:dyDescent="0.25">
      <c r="A2648" s="10" t="s">
        <v>2218</v>
      </c>
      <c r="B2648" s="75" t="s">
        <v>1245</v>
      </c>
      <c r="D2648" s="80"/>
      <c r="F2648" s="80"/>
      <c r="H2648" s="80"/>
      <c r="J2648" s="80"/>
      <c r="L2648" s="80"/>
      <c r="N2648" s="80"/>
      <c r="P2648" s="81"/>
      <c r="Q2648" s="86">
        <v>2080</v>
      </c>
      <c r="R2648" s="87"/>
      <c r="S2648" s="304"/>
      <c r="AJ2648" s="3"/>
      <c r="AK2648" s="3"/>
      <c r="AL2648" s="3"/>
      <c r="AM2648" s="3"/>
      <c r="AX2648" s="313"/>
    </row>
    <row r="2649" spans="1:50" s="1" customFormat="1" ht="22.5" x14ac:dyDescent="0.25">
      <c r="A2649" s="10" t="s">
        <v>2219</v>
      </c>
      <c r="B2649" s="75" t="s">
        <v>1245</v>
      </c>
      <c r="D2649" s="80"/>
      <c r="F2649" s="80"/>
      <c r="H2649" s="80"/>
      <c r="J2649" s="80"/>
      <c r="L2649" s="80"/>
      <c r="N2649" s="80"/>
      <c r="P2649" s="81"/>
      <c r="Q2649" s="86">
        <v>1968</v>
      </c>
      <c r="R2649" s="87"/>
      <c r="S2649" s="304"/>
      <c r="AJ2649" s="3"/>
      <c r="AK2649" s="3"/>
      <c r="AL2649" s="3"/>
      <c r="AM2649" s="3"/>
      <c r="AX2649" s="313"/>
    </row>
    <row r="2650" spans="1:50" s="1" customFormat="1" ht="22.5" x14ac:dyDescent="0.25">
      <c r="A2650" s="10" t="s">
        <v>2220</v>
      </c>
      <c r="B2650" s="75" t="s">
        <v>1245</v>
      </c>
      <c r="D2650" s="80"/>
      <c r="F2650" s="80"/>
      <c r="H2650" s="80"/>
      <c r="J2650" s="80"/>
      <c r="L2650" s="80"/>
      <c r="N2650" s="80"/>
      <c r="P2650" s="81"/>
      <c r="Q2650" s="86">
        <v>1820</v>
      </c>
      <c r="R2650" s="87"/>
      <c r="S2650" s="304"/>
      <c r="AJ2650" s="3"/>
      <c r="AK2650" s="3"/>
      <c r="AL2650" s="3"/>
      <c r="AM2650" s="3"/>
      <c r="AX2650" s="313"/>
    </row>
    <row r="2651" spans="1:50" s="1" customFormat="1" ht="22.5" x14ac:dyDescent="0.25">
      <c r="A2651" s="10" t="s">
        <v>2221</v>
      </c>
      <c r="B2651" s="75" t="s">
        <v>1245</v>
      </c>
      <c r="D2651" s="80"/>
      <c r="F2651" s="80"/>
      <c r="H2651" s="80"/>
      <c r="J2651" s="80"/>
      <c r="L2651" s="80"/>
      <c r="N2651" s="80"/>
      <c r="P2651" s="81"/>
      <c r="Q2651" s="86">
        <v>2556</v>
      </c>
      <c r="R2651" s="87"/>
      <c r="S2651" s="304"/>
      <c r="AJ2651" s="3"/>
      <c r="AK2651" s="3"/>
      <c r="AL2651" s="3"/>
      <c r="AM2651" s="3"/>
      <c r="AX2651" s="313"/>
    </row>
    <row r="2652" spans="1:50" s="1" customFormat="1" ht="22.5" x14ac:dyDescent="0.25">
      <c r="A2652" s="10" t="s">
        <v>2222</v>
      </c>
      <c r="B2652" s="75" t="s">
        <v>1245</v>
      </c>
      <c r="D2652" s="80"/>
      <c r="F2652" s="80"/>
      <c r="H2652" s="80"/>
      <c r="J2652" s="80"/>
      <c r="L2652" s="80"/>
      <c r="N2652" s="80"/>
      <c r="P2652" s="81"/>
      <c r="Q2652" s="86">
        <v>9948</v>
      </c>
      <c r="R2652" s="87"/>
      <c r="S2652" s="304"/>
      <c r="AJ2652" s="3"/>
      <c r="AK2652" s="3"/>
      <c r="AL2652" s="3"/>
      <c r="AM2652" s="3"/>
      <c r="AX2652" s="313"/>
    </row>
    <row r="2653" spans="1:50" s="1" customFormat="1" ht="22.5" x14ac:dyDescent="0.25">
      <c r="A2653" s="10" t="s">
        <v>2223</v>
      </c>
      <c r="B2653" s="75" t="s">
        <v>1245</v>
      </c>
      <c r="D2653" s="80"/>
      <c r="F2653" s="80"/>
      <c r="H2653" s="80"/>
      <c r="J2653" s="80"/>
      <c r="L2653" s="80"/>
      <c r="N2653" s="80"/>
      <c r="P2653" s="81"/>
      <c r="Q2653" s="86">
        <v>9580</v>
      </c>
      <c r="R2653" s="87"/>
      <c r="S2653" s="304"/>
      <c r="AJ2653" s="3"/>
      <c r="AK2653" s="3"/>
      <c r="AL2653" s="3"/>
      <c r="AM2653" s="3"/>
      <c r="AX2653" s="313"/>
    </row>
    <row r="2654" spans="1:50" s="1" customFormat="1" ht="22.5" x14ac:dyDescent="0.25">
      <c r="A2654" s="10" t="s">
        <v>2224</v>
      </c>
      <c r="B2654" s="75" t="s">
        <v>1245</v>
      </c>
      <c r="D2654" s="80"/>
      <c r="F2654" s="80"/>
      <c r="H2654" s="80"/>
      <c r="J2654" s="80"/>
      <c r="L2654" s="80"/>
      <c r="N2654" s="80"/>
      <c r="P2654" s="81"/>
      <c r="Q2654" s="86">
        <v>10544</v>
      </c>
      <c r="R2654" s="87"/>
      <c r="S2654" s="304"/>
      <c r="AJ2654" s="3"/>
      <c r="AK2654" s="3"/>
      <c r="AL2654" s="3"/>
      <c r="AM2654" s="3"/>
      <c r="AX2654" s="313"/>
    </row>
    <row r="2655" spans="1:50" s="1" customFormat="1" ht="22.5" x14ac:dyDescent="0.25">
      <c r="A2655" s="10" t="s">
        <v>2225</v>
      </c>
      <c r="B2655" s="75" t="s">
        <v>1245</v>
      </c>
      <c r="D2655" s="80"/>
      <c r="F2655" s="80"/>
      <c r="H2655" s="80"/>
      <c r="J2655" s="80"/>
      <c r="L2655" s="80"/>
      <c r="N2655" s="80"/>
      <c r="P2655" s="81"/>
      <c r="Q2655" s="86">
        <v>5368</v>
      </c>
      <c r="R2655" s="87"/>
      <c r="S2655" s="304"/>
      <c r="AJ2655" s="3"/>
      <c r="AK2655" s="3"/>
      <c r="AL2655" s="3"/>
      <c r="AM2655" s="3"/>
      <c r="AX2655" s="313"/>
    </row>
    <row r="2656" spans="1:50" s="1" customFormat="1" ht="22.5" x14ac:dyDescent="0.25">
      <c r="A2656" s="10" t="s">
        <v>2226</v>
      </c>
      <c r="B2656" s="75" t="s">
        <v>1245</v>
      </c>
      <c r="D2656" s="80"/>
      <c r="F2656" s="80"/>
      <c r="H2656" s="80"/>
      <c r="J2656" s="80"/>
      <c r="L2656" s="80"/>
      <c r="N2656" s="80"/>
      <c r="P2656" s="81"/>
      <c r="Q2656" s="86">
        <v>1264</v>
      </c>
      <c r="R2656" s="87"/>
      <c r="S2656" s="304"/>
      <c r="AJ2656" s="3"/>
      <c r="AK2656" s="3"/>
      <c r="AL2656" s="3"/>
      <c r="AM2656" s="3"/>
      <c r="AX2656" s="313"/>
    </row>
    <row r="2657" spans="1:50" s="1" customFormat="1" ht="22.5" x14ac:dyDescent="0.25">
      <c r="A2657" s="11" t="s">
        <v>2227</v>
      </c>
      <c r="B2657" s="75" t="s">
        <v>1245</v>
      </c>
      <c r="D2657" s="80"/>
      <c r="F2657" s="80"/>
      <c r="H2657" s="80"/>
      <c r="J2657" s="80"/>
      <c r="L2657" s="80"/>
      <c r="N2657" s="80"/>
      <c r="P2657" s="81"/>
      <c r="Q2657" s="86">
        <v>1264</v>
      </c>
      <c r="R2657" s="87"/>
      <c r="S2657" s="304"/>
      <c r="AJ2657" s="3"/>
      <c r="AK2657" s="3"/>
      <c r="AL2657" s="3"/>
      <c r="AM2657" s="3"/>
      <c r="AX2657" s="313"/>
    </row>
    <row r="2658" spans="1:50" s="1" customFormat="1" ht="22.5" x14ac:dyDescent="0.25">
      <c r="A2658" s="10" t="s">
        <v>2228</v>
      </c>
      <c r="B2658" s="75" t="s">
        <v>1245</v>
      </c>
      <c r="D2658" s="80"/>
      <c r="F2658" s="80"/>
      <c r="H2658" s="80"/>
      <c r="J2658" s="80"/>
      <c r="L2658" s="80"/>
      <c r="N2658" s="80"/>
      <c r="P2658" s="81"/>
      <c r="Q2658" s="86">
        <v>1264</v>
      </c>
      <c r="R2658" s="87"/>
      <c r="S2658" s="304"/>
      <c r="AJ2658" s="3"/>
      <c r="AK2658" s="3"/>
      <c r="AL2658" s="3"/>
      <c r="AM2658" s="3"/>
      <c r="AX2658" s="313"/>
    </row>
    <row r="2659" spans="1:50" s="1" customFormat="1" ht="22.5" x14ac:dyDescent="0.25">
      <c r="A2659" s="10" t="s">
        <v>2229</v>
      </c>
      <c r="B2659" s="75" t="s">
        <v>1245</v>
      </c>
      <c r="D2659" s="80"/>
      <c r="F2659" s="80"/>
      <c r="H2659" s="80"/>
      <c r="J2659" s="80"/>
      <c r="L2659" s="80"/>
      <c r="N2659" s="80"/>
      <c r="P2659" s="81"/>
      <c r="Q2659" s="86">
        <v>2076</v>
      </c>
      <c r="R2659" s="87"/>
      <c r="S2659" s="304"/>
      <c r="AJ2659" s="3"/>
      <c r="AK2659" s="3"/>
      <c r="AL2659" s="3"/>
      <c r="AM2659" s="3"/>
      <c r="AX2659" s="313"/>
    </row>
    <row r="2660" spans="1:50" s="1" customFormat="1" ht="22.5" x14ac:dyDescent="0.25">
      <c r="A2660" s="10" t="s">
        <v>2230</v>
      </c>
      <c r="B2660" s="75" t="s">
        <v>1245</v>
      </c>
      <c r="D2660" s="80"/>
      <c r="F2660" s="80"/>
      <c r="H2660" s="80"/>
      <c r="J2660" s="80"/>
      <c r="L2660" s="80"/>
      <c r="N2660" s="80"/>
      <c r="P2660" s="81"/>
      <c r="Q2660" s="86">
        <v>1320</v>
      </c>
      <c r="R2660" s="87"/>
      <c r="S2660" s="304"/>
      <c r="AJ2660" s="3"/>
      <c r="AK2660" s="3"/>
      <c r="AL2660" s="3"/>
      <c r="AM2660" s="3"/>
      <c r="AX2660" s="313"/>
    </row>
    <row r="2661" spans="1:50" s="1" customFormat="1" ht="22.5" x14ac:dyDescent="0.25">
      <c r="A2661" s="11" t="s">
        <v>2231</v>
      </c>
      <c r="B2661" s="75" t="s">
        <v>1245</v>
      </c>
      <c r="D2661" s="80"/>
      <c r="F2661" s="80"/>
      <c r="H2661" s="80"/>
      <c r="J2661" s="80"/>
      <c r="L2661" s="80"/>
      <c r="N2661" s="80"/>
      <c r="P2661" s="81"/>
      <c r="Q2661" s="86">
        <v>1372</v>
      </c>
      <c r="R2661" s="87"/>
      <c r="S2661" s="304"/>
      <c r="AJ2661" s="3"/>
      <c r="AK2661" s="3"/>
      <c r="AL2661" s="3"/>
      <c r="AM2661" s="3"/>
      <c r="AX2661" s="313"/>
    </row>
    <row r="2662" spans="1:50" s="1" customFormat="1" ht="22.5" x14ac:dyDescent="0.25">
      <c r="A2662" s="11" t="s">
        <v>2232</v>
      </c>
      <c r="B2662" s="75" t="s">
        <v>1245</v>
      </c>
      <c r="D2662" s="80"/>
      <c r="F2662" s="80"/>
      <c r="H2662" s="80"/>
      <c r="J2662" s="80"/>
      <c r="L2662" s="80"/>
      <c r="N2662" s="80"/>
      <c r="P2662" s="81"/>
      <c r="Q2662" s="86">
        <v>1596</v>
      </c>
      <c r="R2662" s="87"/>
      <c r="S2662" s="304"/>
      <c r="AJ2662" s="3"/>
      <c r="AK2662" s="3"/>
      <c r="AL2662" s="3"/>
      <c r="AM2662" s="3"/>
      <c r="AX2662" s="313"/>
    </row>
    <row r="2663" spans="1:50" s="1" customFormat="1" ht="22.5" x14ac:dyDescent="0.25">
      <c r="A2663" s="10" t="s">
        <v>2233</v>
      </c>
      <c r="B2663" s="75" t="s">
        <v>1245</v>
      </c>
      <c r="D2663" s="80"/>
      <c r="F2663" s="80"/>
      <c r="H2663" s="80"/>
      <c r="J2663" s="80"/>
      <c r="L2663" s="80"/>
      <c r="N2663" s="80"/>
      <c r="P2663" s="81"/>
      <c r="Q2663" s="86">
        <v>1839</v>
      </c>
      <c r="R2663" s="87"/>
      <c r="S2663" s="304"/>
      <c r="AJ2663" s="3"/>
      <c r="AK2663" s="3"/>
      <c r="AL2663" s="3"/>
      <c r="AM2663" s="3"/>
      <c r="AX2663" s="313"/>
    </row>
    <row r="2664" spans="1:50" s="1" customFormat="1" ht="22.5" x14ac:dyDescent="0.25">
      <c r="A2664" s="11" t="s">
        <v>2234</v>
      </c>
      <c r="B2664" s="75" t="s">
        <v>1245</v>
      </c>
      <c r="D2664" s="80"/>
      <c r="F2664" s="80"/>
      <c r="H2664" s="80"/>
      <c r="J2664" s="80"/>
      <c r="L2664" s="80"/>
      <c r="N2664" s="80"/>
      <c r="P2664" s="81"/>
      <c r="Q2664" s="86">
        <v>1920</v>
      </c>
      <c r="R2664" s="87"/>
      <c r="S2664" s="304"/>
      <c r="AJ2664" s="3"/>
      <c r="AK2664" s="3"/>
      <c r="AL2664" s="3"/>
      <c r="AM2664" s="3"/>
      <c r="AX2664" s="313"/>
    </row>
    <row r="2665" spans="1:50" s="1" customFormat="1" ht="22.5" x14ac:dyDescent="0.25">
      <c r="A2665" s="10" t="s">
        <v>2235</v>
      </c>
      <c r="B2665" s="75" t="s">
        <v>1245</v>
      </c>
      <c r="D2665" s="80"/>
      <c r="F2665" s="80"/>
      <c r="H2665" s="80"/>
      <c r="J2665" s="80"/>
      <c r="L2665" s="80"/>
      <c r="N2665" s="80"/>
      <c r="P2665" s="81"/>
      <c r="Q2665" s="86">
        <v>607.5</v>
      </c>
      <c r="R2665" s="87"/>
      <c r="S2665" s="304"/>
      <c r="AJ2665" s="3"/>
      <c r="AK2665" s="3"/>
      <c r="AL2665" s="3"/>
      <c r="AM2665" s="3"/>
      <c r="AX2665" s="313"/>
    </row>
    <row r="2666" spans="1:50" s="1" customFormat="1" ht="22.5" x14ac:dyDescent="0.2">
      <c r="A2666" s="159" t="s">
        <v>2236</v>
      </c>
      <c r="B2666" s="75" t="s">
        <v>1245</v>
      </c>
      <c r="D2666" s="80"/>
      <c r="F2666" s="80"/>
      <c r="H2666" s="80"/>
      <c r="J2666" s="80"/>
      <c r="L2666" s="80"/>
      <c r="N2666" s="80"/>
      <c r="P2666" s="81"/>
      <c r="Q2666" s="86">
        <v>1791</v>
      </c>
      <c r="R2666" s="87"/>
      <c r="S2666" s="304"/>
      <c r="AJ2666" s="3"/>
      <c r="AK2666" s="3"/>
      <c r="AL2666" s="3"/>
      <c r="AM2666" s="3"/>
      <c r="AX2666" s="313"/>
    </row>
    <row r="2667" spans="1:50" s="1" customFormat="1" ht="22.5" x14ac:dyDescent="0.2">
      <c r="A2667" s="159" t="s">
        <v>2237</v>
      </c>
      <c r="B2667" s="75" t="s">
        <v>1245</v>
      </c>
      <c r="D2667" s="80"/>
      <c r="F2667" s="80"/>
      <c r="H2667" s="80"/>
      <c r="J2667" s="80"/>
      <c r="L2667" s="80"/>
      <c r="N2667" s="80"/>
      <c r="P2667" s="81"/>
      <c r="Q2667" s="86">
        <v>1497</v>
      </c>
      <c r="R2667" s="87"/>
      <c r="S2667" s="304"/>
      <c r="AJ2667" s="3"/>
      <c r="AK2667" s="3"/>
      <c r="AL2667" s="3"/>
      <c r="AM2667" s="3"/>
      <c r="AX2667" s="313"/>
    </row>
    <row r="2668" spans="1:50" s="1" customFormat="1" ht="22.5" x14ac:dyDescent="0.2">
      <c r="A2668" s="159" t="s">
        <v>2238</v>
      </c>
      <c r="B2668" s="75" t="s">
        <v>1245</v>
      </c>
      <c r="D2668" s="80"/>
      <c r="F2668" s="80"/>
      <c r="H2668" s="80"/>
      <c r="J2668" s="80"/>
      <c r="L2668" s="80"/>
      <c r="N2668" s="80"/>
      <c r="P2668" s="81"/>
      <c r="Q2668" s="86">
        <v>1677</v>
      </c>
      <c r="R2668" s="87"/>
      <c r="S2668" s="304"/>
      <c r="AJ2668" s="3"/>
      <c r="AK2668" s="3"/>
      <c r="AL2668" s="3"/>
      <c r="AM2668" s="3"/>
      <c r="AX2668" s="313"/>
    </row>
    <row r="2669" spans="1:50" s="1" customFormat="1" ht="22.5" x14ac:dyDescent="0.2">
      <c r="A2669" s="159" t="s">
        <v>2239</v>
      </c>
      <c r="B2669" s="75" t="s">
        <v>1245</v>
      </c>
      <c r="D2669" s="80"/>
      <c r="F2669" s="80"/>
      <c r="H2669" s="80"/>
      <c r="J2669" s="80"/>
      <c r="L2669" s="80"/>
      <c r="N2669" s="80"/>
      <c r="P2669" s="81"/>
      <c r="Q2669" s="86">
        <v>1677</v>
      </c>
      <c r="R2669" s="87"/>
      <c r="S2669" s="304"/>
      <c r="AJ2669" s="3"/>
      <c r="AK2669" s="3"/>
      <c r="AL2669" s="3"/>
      <c r="AM2669" s="3"/>
      <c r="AX2669" s="313"/>
    </row>
    <row r="2670" spans="1:50" s="1" customFormat="1" ht="22.5" x14ac:dyDescent="0.2">
      <c r="A2670" s="159" t="s">
        <v>2240</v>
      </c>
      <c r="B2670" s="75" t="s">
        <v>1245</v>
      </c>
      <c r="D2670" s="80"/>
      <c r="F2670" s="80"/>
      <c r="H2670" s="80"/>
      <c r="J2670" s="80"/>
      <c r="L2670" s="80"/>
      <c r="N2670" s="80"/>
      <c r="P2670" s="81"/>
      <c r="Q2670" s="86">
        <v>2370</v>
      </c>
      <c r="R2670" s="87"/>
      <c r="S2670" s="304"/>
      <c r="AJ2670" s="3"/>
      <c r="AK2670" s="3"/>
      <c r="AL2670" s="3"/>
      <c r="AM2670" s="3"/>
      <c r="AX2670" s="313"/>
    </row>
    <row r="2671" spans="1:50" s="1" customFormat="1" ht="22.5" x14ac:dyDescent="0.2">
      <c r="A2671" s="159" t="s">
        <v>2241</v>
      </c>
      <c r="B2671" s="75" t="s">
        <v>1245</v>
      </c>
      <c r="D2671" s="80"/>
      <c r="F2671" s="80"/>
      <c r="H2671" s="80"/>
      <c r="J2671" s="80"/>
      <c r="L2671" s="80"/>
      <c r="N2671" s="80"/>
      <c r="P2671" s="81"/>
      <c r="Q2671" s="86">
        <v>2835</v>
      </c>
      <c r="R2671" s="87"/>
      <c r="S2671" s="304"/>
      <c r="AJ2671" s="3"/>
      <c r="AK2671" s="3"/>
      <c r="AL2671" s="3"/>
      <c r="AM2671" s="3"/>
      <c r="AX2671" s="313"/>
    </row>
    <row r="2672" spans="1:50" s="1" customFormat="1" ht="22.5" x14ac:dyDescent="0.2">
      <c r="A2672" s="159" t="s">
        <v>2242</v>
      </c>
      <c r="B2672" s="75" t="s">
        <v>1245</v>
      </c>
      <c r="D2672" s="80"/>
      <c r="F2672" s="80"/>
      <c r="H2672" s="80"/>
      <c r="J2672" s="80"/>
      <c r="L2672" s="80"/>
      <c r="N2672" s="80"/>
      <c r="P2672" s="81"/>
      <c r="Q2672" s="86">
        <v>1397.25</v>
      </c>
      <c r="R2672" s="87"/>
      <c r="S2672" s="304"/>
      <c r="AJ2672" s="3"/>
      <c r="AK2672" s="3"/>
      <c r="AL2672" s="3"/>
      <c r="AM2672" s="3"/>
      <c r="AX2672" s="313"/>
    </row>
    <row r="2673" spans="1:50" s="1" customFormat="1" ht="22.5" x14ac:dyDescent="0.2">
      <c r="A2673" s="159" t="s">
        <v>2243</v>
      </c>
      <c r="B2673" s="75" t="s">
        <v>1245</v>
      </c>
      <c r="D2673" s="80"/>
      <c r="F2673" s="80"/>
      <c r="H2673" s="80"/>
      <c r="J2673" s="80"/>
      <c r="L2673" s="80"/>
      <c r="N2673" s="80"/>
      <c r="P2673" s="81"/>
      <c r="Q2673" s="86">
        <v>2025</v>
      </c>
      <c r="R2673" s="87"/>
      <c r="S2673" s="304"/>
      <c r="AJ2673" s="3"/>
      <c r="AK2673" s="3"/>
      <c r="AL2673" s="3"/>
      <c r="AM2673" s="3"/>
      <c r="AX2673" s="313"/>
    </row>
    <row r="2674" spans="1:50" s="1" customFormat="1" ht="22.5" x14ac:dyDescent="0.2">
      <c r="A2674" s="159" t="s">
        <v>2244</v>
      </c>
      <c r="B2674" s="75" t="s">
        <v>1245</v>
      </c>
      <c r="D2674" s="80"/>
      <c r="F2674" s="80"/>
      <c r="H2674" s="80"/>
      <c r="J2674" s="80"/>
      <c r="L2674" s="80"/>
      <c r="N2674" s="80"/>
      <c r="P2674" s="81"/>
      <c r="Q2674" s="86">
        <v>8100</v>
      </c>
      <c r="R2674" s="87"/>
      <c r="S2674" s="304"/>
      <c r="AJ2674" s="3"/>
      <c r="AK2674" s="3"/>
      <c r="AL2674" s="3"/>
      <c r="AM2674" s="3"/>
      <c r="AX2674" s="313"/>
    </row>
    <row r="2675" spans="1:50" s="1" customFormat="1" ht="22.5" x14ac:dyDescent="0.2">
      <c r="A2675" s="159" t="s">
        <v>2245</v>
      </c>
      <c r="B2675" s="75" t="s">
        <v>1245</v>
      </c>
      <c r="D2675" s="80"/>
      <c r="F2675" s="80"/>
      <c r="H2675" s="80"/>
      <c r="J2675" s="80"/>
      <c r="L2675" s="80"/>
      <c r="N2675" s="80"/>
      <c r="P2675" s="81"/>
      <c r="Q2675" s="86">
        <v>5508</v>
      </c>
      <c r="R2675" s="87"/>
      <c r="S2675" s="304"/>
      <c r="AJ2675" s="3"/>
      <c r="AK2675" s="3"/>
      <c r="AL2675" s="3"/>
      <c r="AM2675" s="3"/>
      <c r="AX2675" s="313"/>
    </row>
    <row r="2676" spans="1:50" s="1" customFormat="1" ht="22.5" x14ac:dyDescent="0.2">
      <c r="A2676" s="159" t="s">
        <v>2246</v>
      </c>
      <c r="B2676" s="75" t="s">
        <v>1245</v>
      </c>
      <c r="D2676" s="80"/>
      <c r="F2676" s="80"/>
      <c r="H2676" s="80"/>
      <c r="J2676" s="80"/>
      <c r="L2676" s="80"/>
      <c r="N2676" s="80"/>
      <c r="P2676" s="81"/>
      <c r="Q2676" s="86">
        <v>4860</v>
      </c>
      <c r="R2676" s="87"/>
      <c r="S2676" s="304"/>
      <c r="AJ2676" s="3"/>
      <c r="AK2676" s="3"/>
      <c r="AL2676" s="3"/>
      <c r="AM2676" s="3"/>
      <c r="AX2676" s="313"/>
    </row>
    <row r="2677" spans="1:50" s="1" customFormat="1" ht="22.5" x14ac:dyDescent="0.2">
      <c r="A2677" s="159" t="s">
        <v>2247</v>
      </c>
      <c r="B2677" s="75" t="s">
        <v>1245</v>
      </c>
      <c r="D2677" s="80"/>
      <c r="F2677" s="80"/>
      <c r="H2677" s="80"/>
      <c r="J2677" s="80"/>
      <c r="L2677" s="80"/>
      <c r="N2677" s="80"/>
      <c r="P2677" s="81"/>
      <c r="Q2677" s="86">
        <v>2970</v>
      </c>
      <c r="R2677" s="87"/>
      <c r="S2677" s="304"/>
      <c r="AJ2677" s="3"/>
      <c r="AK2677" s="3"/>
      <c r="AL2677" s="3"/>
      <c r="AM2677" s="3"/>
      <c r="AX2677" s="313"/>
    </row>
    <row r="2678" spans="1:50" s="1" customFormat="1" ht="22.5" x14ac:dyDescent="0.2">
      <c r="A2678" s="159" t="s">
        <v>2248</v>
      </c>
      <c r="B2678" s="75" t="s">
        <v>1245</v>
      </c>
      <c r="D2678" s="80"/>
      <c r="F2678" s="80"/>
      <c r="H2678" s="80"/>
      <c r="J2678" s="80"/>
      <c r="L2678" s="80"/>
      <c r="N2678" s="80"/>
      <c r="P2678" s="81"/>
      <c r="Q2678" s="86">
        <v>2970</v>
      </c>
      <c r="R2678" s="87"/>
      <c r="S2678" s="304"/>
      <c r="AJ2678" s="3"/>
      <c r="AK2678" s="3"/>
      <c r="AL2678" s="3"/>
      <c r="AM2678" s="3"/>
      <c r="AX2678" s="313"/>
    </row>
    <row r="2679" spans="1:50" s="1" customFormat="1" ht="22.5" x14ac:dyDescent="0.2">
      <c r="A2679" s="159" t="s">
        <v>2249</v>
      </c>
      <c r="B2679" s="75" t="s">
        <v>1245</v>
      </c>
      <c r="D2679" s="80"/>
      <c r="F2679" s="80"/>
      <c r="H2679" s="80"/>
      <c r="J2679" s="80"/>
      <c r="L2679" s="80"/>
      <c r="N2679" s="80"/>
      <c r="P2679" s="81"/>
      <c r="Q2679" s="86">
        <v>2430</v>
      </c>
      <c r="R2679" s="87"/>
      <c r="S2679" s="304"/>
      <c r="AJ2679" s="3"/>
      <c r="AK2679" s="3"/>
      <c r="AL2679" s="3"/>
      <c r="AM2679" s="3"/>
      <c r="AX2679" s="313"/>
    </row>
    <row r="2680" spans="1:50" s="1" customFormat="1" ht="22.5" x14ac:dyDescent="0.2">
      <c r="A2680" s="159" t="s">
        <v>2250</v>
      </c>
      <c r="B2680" s="75" t="s">
        <v>1245</v>
      </c>
      <c r="D2680" s="80"/>
      <c r="F2680" s="80"/>
      <c r="H2680" s="80"/>
      <c r="J2680" s="80"/>
      <c r="L2680" s="80"/>
      <c r="N2680" s="80"/>
      <c r="P2680" s="81"/>
      <c r="Q2680" s="86">
        <v>2928</v>
      </c>
      <c r="R2680" s="87"/>
      <c r="S2680" s="304"/>
      <c r="AJ2680" s="3"/>
      <c r="AK2680" s="3"/>
      <c r="AL2680" s="3"/>
      <c r="AM2680" s="3"/>
      <c r="AX2680" s="313"/>
    </row>
    <row r="2681" spans="1:50" s="1" customFormat="1" ht="22.5" x14ac:dyDescent="0.2">
      <c r="A2681" s="159" t="s">
        <v>2251</v>
      </c>
      <c r="B2681" s="75" t="s">
        <v>1245</v>
      </c>
      <c r="D2681" s="80"/>
      <c r="F2681" s="80"/>
      <c r="H2681" s="80"/>
      <c r="J2681" s="80"/>
      <c r="L2681" s="80"/>
      <c r="N2681" s="80"/>
      <c r="P2681" s="81"/>
      <c r="Q2681" s="86">
        <v>7556</v>
      </c>
      <c r="R2681" s="87"/>
      <c r="S2681" s="304"/>
      <c r="AJ2681" s="3"/>
      <c r="AK2681" s="3"/>
      <c r="AL2681" s="3"/>
      <c r="AM2681" s="3"/>
      <c r="AX2681" s="313"/>
    </row>
    <row r="2682" spans="1:50" s="1" customFormat="1" ht="22.5" x14ac:dyDescent="0.2">
      <c r="A2682" s="159" t="s">
        <v>2252</v>
      </c>
      <c r="B2682" s="75" t="s">
        <v>1245</v>
      </c>
      <c r="D2682" s="80"/>
      <c r="F2682" s="80"/>
      <c r="H2682" s="80"/>
      <c r="J2682" s="80"/>
      <c r="L2682" s="80"/>
      <c r="N2682" s="80"/>
      <c r="P2682" s="81"/>
      <c r="Q2682" s="86">
        <v>2368</v>
      </c>
      <c r="R2682" s="87"/>
      <c r="S2682" s="304"/>
      <c r="AJ2682" s="3"/>
      <c r="AK2682" s="3"/>
      <c r="AL2682" s="3"/>
      <c r="AM2682" s="3"/>
      <c r="AX2682" s="313"/>
    </row>
    <row r="2683" spans="1:50" s="1" customFormat="1" ht="22.5" x14ac:dyDescent="0.2">
      <c r="A2683" s="159" t="s">
        <v>2253</v>
      </c>
      <c r="B2683" s="75" t="s">
        <v>1245</v>
      </c>
      <c r="D2683" s="80"/>
      <c r="F2683" s="80"/>
      <c r="H2683" s="80"/>
      <c r="J2683" s="80"/>
      <c r="L2683" s="80"/>
      <c r="N2683" s="80"/>
      <c r="P2683" s="81"/>
      <c r="Q2683" s="86">
        <v>1972</v>
      </c>
      <c r="R2683" s="87"/>
      <c r="S2683" s="304"/>
      <c r="AJ2683" s="3"/>
      <c r="AK2683" s="3"/>
      <c r="AL2683" s="3"/>
      <c r="AM2683" s="3"/>
      <c r="AX2683" s="313"/>
    </row>
    <row r="2684" spans="1:50" s="1" customFormat="1" ht="22.5" x14ac:dyDescent="0.2">
      <c r="A2684" s="159" t="s">
        <v>2254</v>
      </c>
      <c r="B2684" s="75" t="s">
        <v>1245</v>
      </c>
      <c r="D2684" s="80"/>
      <c r="F2684" s="80"/>
      <c r="H2684" s="80"/>
      <c r="J2684" s="80"/>
      <c r="L2684" s="80"/>
      <c r="N2684" s="80"/>
      <c r="P2684" s="81"/>
      <c r="Q2684" s="86">
        <v>2404</v>
      </c>
      <c r="R2684" s="87"/>
      <c r="S2684" s="304"/>
      <c r="AJ2684" s="3"/>
      <c r="AK2684" s="3"/>
      <c r="AL2684" s="3"/>
      <c r="AM2684" s="3"/>
      <c r="AX2684" s="313"/>
    </row>
    <row r="2685" spans="1:50" s="1" customFormat="1" ht="22.5" x14ac:dyDescent="0.2">
      <c r="A2685" s="159" t="s">
        <v>2255</v>
      </c>
      <c r="B2685" s="75" t="s">
        <v>1245</v>
      </c>
      <c r="D2685" s="80"/>
      <c r="F2685" s="80"/>
      <c r="H2685" s="80"/>
      <c r="J2685" s="80"/>
      <c r="L2685" s="80"/>
      <c r="N2685" s="80"/>
      <c r="P2685" s="81"/>
      <c r="Q2685" s="86">
        <v>1564</v>
      </c>
      <c r="R2685" s="87"/>
      <c r="S2685" s="304"/>
      <c r="AJ2685" s="3"/>
      <c r="AK2685" s="3"/>
      <c r="AL2685" s="3"/>
      <c r="AM2685" s="3"/>
      <c r="AX2685" s="313"/>
    </row>
    <row r="2686" spans="1:50" s="1" customFormat="1" ht="22.5" x14ac:dyDescent="0.2">
      <c r="A2686" s="159" t="s">
        <v>2256</v>
      </c>
      <c r="B2686" s="75" t="s">
        <v>1245</v>
      </c>
      <c r="D2686" s="80"/>
      <c r="F2686" s="80"/>
      <c r="H2686" s="80"/>
      <c r="J2686" s="80"/>
      <c r="L2686" s="80"/>
      <c r="N2686" s="80"/>
      <c r="P2686" s="81"/>
      <c r="Q2686" s="86">
        <v>2820</v>
      </c>
      <c r="R2686" s="87"/>
      <c r="S2686" s="304"/>
      <c r="AJ2686" s="3"/>
      <c r="AK2686" s="3"/>
      <c r="AL2686" s="3"/>
      <c r="AM2686" s="3"/>
      <c r="AX2686" s="313"/>
    </row>
    <row r="2687" spans="1:50" s="1" customFormat="1" ht="22.5" x14ac:dyDescent="0.2">
      <c r="A2687" s="159" t="s">
        <v>2257</v>
      </c>
      <c r="B2687" s="75" t="s">
        <v>1245</v>
      </c>
      <c r="D2687" s="80"/>
      <c r="F2687" s="80"/>
      <c r="H2687" s="80"/>
      <c r="J2687" s="80"/>
      <c r="L2687" s="80"/>
      <c r="N2687" s="80"/>
      <c r="P2687" s="81"/>
      <c r="Q2687" s="86">
        <v>1720</v>
      </c>
      <c r="R2687" s="87"/>
      <c r="S2687" s="304"/>
      <c r="AJ2687" s="3"/>
      <c r="AK2687" s="3"/>
      <c r="AL2687" s="3"/>
      <c r="AM2687" s="3"/>
      <c r="AX2687" s="313"/>
    </row>
    <row r="2688" spans="1:50" s="1" customFormat="1" ht="22.5" x14ac:dyDescent="0.2">
      <c r="A2688" s="159" t="s">
        <v>2258</v>
      </c>
      <c r="B2688" s="75" t="s">
        <v>1245</v>
      </c>
      <c r="D2688" s="80"/>
      <c r="F2688" s="80"/>
      <c r="H2688" s="80"/>
      <c r="J2688" s="80"/>
      <c r="L2688" s="80"/>
      <c r="N2688" s="80"/>
      <c r="P2688" s="81"/>
      <c r="Q2688" s="86">
        <v>1348</v>
      </c>
      <c r="R2688" s="87"/>
      <c r="S2688" s="304"/>
      <c r="AJ2688" s="3"/>
      <c r="AK2688" s="3"/>
      <c r="AL2688" s="3"/>
      <c r="AM2688" s="3"/>
      <c r="AX2688" s="313"/>
    </row>
    <row r="2689" spans="1:50" s="1" customFormat="1" ht="22.5" x14ac:dyDescent="0.2">
      <c r="A2689" s="159" t="s">
        <v>2259</v>
      </c>
      <c r="B2689" s="75" t="s">
        <v>1245</v>
      </c>
      <c r="D2689" s="80"/>
      <c r="F2689" s="80"/>
      <c r="H2689" s="80"/>
      <c r="J2689" s="80"/>
      <c r="L2689" s="80"/>
      <c r="N2689" s="80"/>
      <c r="P2689" s="81"/>
      <c r="Q2689" s="86">
        <v>3464</v>
      </c>
      <c r="R2689" s="87"/>
      <c r="S2689" s="304"/>
      <c r="AJ2689" s="3"/>
      <c r="AK2689" s="3"/>
      <c r="AL2689" s="3"/>
      <c r="AM2689" s="3"/>
      <c r="AX2689" s="313"/>
    </row>
    <row r="2690" spans="1:50" s="1" customFormat="1" ht="22.5" x14ac:dyDescent="0.2">
      <c r="A2690" s="159" t="s">
        <v>2260</v>
      </c>
      <c r="B2690" s="75" t="s">
        <v>1245</v>
      </c>
      <c r="D2690" s="80"/>
      <c r="F2690" s="80"/>
      <c r="H2690" s="80"/>
      <c r="J2690" s="80"/>
      <c r="L2690" s="80"/>
      <c r="N2690" s="80"/>
      <c r="P2690" s="81"/>
      <c r="Q2690" s="86">
        <v>1596</v>
      </c>
      <c r="R2690" s="87"/>
      <c r="S2690" s="304"/>
      <c r="AJ2690" s="3"/>
      <c r="AK2690" s="3"/>
      <c r="AL2690" s="3"/>
      <c r="AM2690" s="3"/>
      <c r="AX2690" s="313"/>
    </row>
    <row r="2691" spans="1:50" s="1" customFormat="1" ht="22.5" x14ac:dyDescent="0.2">
      <c r="A2691" s="159" t="s">
        <v>2261</v>
      </c>
      <c r="B2691" s="75" t="s">
        <v>1245</v>
      </c>
      <c r="D2691" s="80"/>
      <c r="F2691" s="80"/>
      <c r="H2691" s="80"/>
      <c r="J2691" s="80"/>
      <c r="L2691" s="80"/>
      <c r="N2691" s="80"/>
      <c r="P2691" s="81"/>
      <c r="Q2691" s="86">
        <v>1136</v>
      </c>
      <c r="R2691" s="87"/>
      <c r="S2691" s="304"/>
      <c r="AJ2691" s="3"/>
      <c r="AK2691" s="3"/>
      <c r="AL2691" s="3"/>
      <c r="AM2691" s="3"/>
      <c r="AX2691" s="313"/>
    </row>
    <row r="2692" spans="1:50" s="1" customFormat="1" ht="22.5" x14ac:dyDescent="0.2">
      <c r="A2692" s="159" t="s">
        <v>2262</v>
      </c>
      <c r="B2692" s="75" t="s">
        <v>1245</v>
      </c>
      <c r="D2692" s="80"/>
      <c r="F2692" s="80"/>
      <c r="H2692" s="80"/>
      <c r="J2692" s="80"/>
      <c r="L2692" s="80"/>
      <c r="N2692" s="80"/>
      <c r="P2692" s="81"/>
      <c r="Q2692" s="86">
        <v>4544</v>
      </c>
      <c r="R2692" s="87"/>
      <c r="S2692" s="304"/>
      <c r="AJ2692" s="3"/>
      <c r="AK2692" s="3"/>
      <c r="AL2692" s="3"/>
      <c r="AM2692" s="3"/>
      <c r="AX2692" s="313"/>
    </row>
    <row r="2693" spans="1:50" s="1" customFormat="1" ht="22.5" x14ac:dyDescent="0.2">
      <c r="A2693" s="159" t="s">
        <v>2263</v>
      </c>
      <c r="B2693" s="75" t="s">
        <v>1245</v>
      </c>
      <c r="D2693" s="80"/>
      <c r="F2693" s="80"/>
      <c r="H2693" s="80"/>
      <c r="J2693" s="80"/>
      <c r="L2693" s="80"/>
      <c r="N2693" s="80"/>
      <c r="P2693" s="81"/>
      <c r="Q2693" s="86">
        <v>4544</v>
      </c>
      <c r="R2693" s="87"/>
      <c r="S2693" s="304"/>
      <c r="AJ2693" s="3"/>
      <c r="AK2693" s="3"/>
      <c r="AL2693" s="3"/>
      <c r="AM2693" s="3"/>
      <c r="AX2693" s="313"/>
    </row>
    <row r="2694" spans="1:50" s="1" customFormat="1" ht="22.5" x14ac:dyDescent="0.2">
      <c r="A2694" s="159" t="s">
        <v>2264</v>
      </c>
      <c r="B2694" s="75" t="s">
        <v>1245</v>
      </c>
      <c r="D2694" s="80"/>
      <c r="F2694" s="80"/>
      <c r="H2694" s="80"/>
      <c r="J2694" s="80"/>
      <c r="L2694" s="80"/>
      <c r="N2694" s="80"/>
      <c r="P2694" s="81"/>
      <c r="Q2694" s="86">
        <v>4544</v>
      </c>
      <c r="R2694" s="87"/>
      <c r="S2694" s="304"/>
      <c r="AJ2694" s="3"/>
      <c r="AK2694" s="3"/>
      <c r="AL2694" s="3"/>
      <c r="AM2694" s="3"/>
      <c r="AX2694" s="313"/>
    </row>
    <row r="2695" spans="1:50" s="1" customFormat="1" ht="22.5" x14ac:dyDescent="0.2">
      <c r="A2695" s="159" t="s">
        <v>2265</v>
      </c>
      <c r="B2695" s="75" t="s">
        <v>1245</v>
      </c>
      <c r="D2695" s="80"/>
      <c r="F2695" s="80"/>
      <c r="H2695" s="80"/>
      <c r="J2695" s="80"/>
      <c r="L2695" s="80"/>
      <c r="N2695" s="80"/>
      <c r="P2695" s="81"/>
      <c r="Q2695" s="86">
        <v>4544</v>
      </c>
      <c r="R2695" s="87"/>
      <c r="S2695" s="304"/>
      <c r="AJ2695" s="3"/>
      <c r="AK2695" s="3"/>
      <c r="AL2695" s="3"/>
      <c r="AM2695" s="3"/>
      <c r="AX2695" s="313"/>
    </row>
    <row r="2696" spans="1:50" s="1" customFormat="1" ht="22.5" x14ac:dyDescent="0.2">
      <c r="A2696" s="159" t="s">
        <v>2266</v>
      </c>
      <c r="B2696" s="75" t="s">
        <v>1245</v>
      </c>
      <c r="D2696" s="80"/>
      <c r="F2696" s="80"/>
      <c r="H2696" s="80"/>
      <c r="J2696" s="80"/>
      <c r="L2696" s="80"/>
      <c r="N2696" s="80"/>
      <c r="P2696" s="81"/>
      <c r="Q2696" s="86">
        <v>4544</v>
      </c>
      <c r="R2696" s="87"/>
      <c r="S2696" s="304"/>
      <c r="AJ2696" s="3"/>
      <c r="AK2696" s="3"/>
      <c r="AL2696" s="3"/>
      <c r="AM2696" s="3"/>
      <c r="AX2696" s="313"/>
    </row>
    <row r="2697" spans="1:50" s="1" customFormat="1" ht="22.5" x14ac:dyDescent="0.2">
      <c r="A2697" s="159" t="s">
        <v>2267</v>
      </c>
      <c r="B2697" s="75" t="s">
        <v>1245</v>
      </c>
      <c r="D2697" s="80"/>
      <c r="F2697" s="80"/>
      <c r="H2697" s="80"/>
      <c r="J2697" s="80"/>
      <c r="L2697" s="80"/>
      <c r="N2697" s="80"/>
      <c r="P2697" s="81"/>
      <c r="Q2697" s="86">
        <v>1242</v>
      </c>
      <c r="R2697" s="87"/>
      <c r="S2697" s="304"/>
      <c r="AJ2697" s="3"/>
      <c r="AK2697" s="3"/>
      <c r="AL2697" s="3"/>
      <c r="AM2697" s="3"/>
      <c r="AX2697" s="313"/>
    </row>
    <row r="2698" spans="1:50" s="1" customFormat="1" ht="22.5" x14ac:dyDescent="0.2">
      <c r="A2698" s="159" t="s">
        <v>2268</v>
      </c>
      <c r="B2698" s="75" t="s">
        <v>1245</v>
      </c>
      <c r="D2698" s="80"/>
      <c r="F2698" s="80"/>
      <c r="H2698" s="80"/>
      <c r="J2698" s="80"/>
      <c r="L2698" s="80"/>
      <c r="N2698" s="80"/>
      <c r="P2698" s="81"/>
      <c r="Q2698" s="86">
        <v>1568</v>
      </c>
      <c r="R2698" s="87"/>
      <c r="S2698" s="304"/>
      <c r="AJ2698" s="3"/>
      <c r="AK2698" s="3"/>
      <c r="AL2698" s="3"/>
      <c r="AM2698" s="3"/>
      <c r="AX2698" s="313"/>
    </row>
    <row r="2699" spans="1:50" s="1" customFormat="1" ht="22.5" x14ac:dyDescent="0.2">
      <c r="A2699" s="159" t="s">
        <v>2269</v>
      </c>
      <c r="B2699" s="75" t="s">
        <v>1245</v>
      </c>
      <c r="D2699" s="80"/>
      <c r="F2699" s="80"/>
      <c r="H2699" s="80"/>
      <c r="J2699" s="80"/>
      <c r="L2699" s="80"/>
      <c r="N2699" s="80"/>
      <c r="P2699" s="81"/>
      <c r="Q2699" s="86">
        <v>1728</v>
      </c>
      <c r="R2699" s="87"/>
      <c r="S2699" s="304"/>
      <c r="AJ2699" s="3"/>
      <c r="AK2699" s="3"/>
      <c r="AL2699" s="3"/>
      <c r="AM2699" s="3"/>
      <c r="AX2699" s="313"/>
    </row>
    <row r="2700" spans="1:50" s="1" customFormat="1" ht="22.5" x14ac:dyDescent="0.2">
      <c r="A2700" s="159" t="s">
        <v>2270</v>
      </c>
      <c r="B2700" s="75" t="s">
        <v>1245</v>
      </c>
      <c r="D2700" s="80"/>
      <c r="F2700" s="80"/>
      <c r="H2700" s="80"/>
      <c r="J2700" s="80"/>
      <c r="L2700" s="80"/>
      <c r="N2700" s="80"/>
      <c r="P2700" s="81"/>
      <c r="Q2700" s="86">
        <v>2468</v>
      </c>
      <c r="R2700" s="87"/>
      <c r="S2700" s="304"/>
      <c r="AJ2700" s="3"/>
      <c r="AK2700" s="3"/>
      <c r="AL2700" s="3"/>
      <c r="AM2700" s="3"/>
      <c r="AX2700" s="313"/>
    </row>
    <row r="2701" spans="1:50" s="1" customFormat="1" ht="22.5" x14ac:dyDescent="0.2">
      <c r="A2701" s="159" t="s">
        <v>2271</v>
      </c>
      <c r="B2701" s="75" t="s">
        <v>1245</v>
      </c>
      <c r="D2701" s="80"/>
      <c r="F2701" s="80"/>
      <c r="H2701" s="80"/>
      <c r="J2701" s="80"/>
      <c r="L2701" s="80"/>
      <c r="N2701" s="80"/>
      <c r="P2701" s="81"/>
      <c r="Q2701" s="86">
        <v>1524</v>
      </c>
      <c r="R2701" s="87"/>
      <c r="S2701" s="304"/>
      <c r="AJ2701" s="3"/>
      <c r="AK2701" s="3"/>
      <c r="AL2701" s="3"/>
      <c r="AM2701" s="3"/>
      <c r="AX2701" s="313"/>
    </row>
    <row r="2702" spans="1:50" s="1" customFormat="1" ht="22.5" x14ac:dyDescent="0.2">
      <c r="A2702" s="159" t="s">
        <v>2272</v>
      </c>
      <c r="B2702" s="75" t="s">
        <v>1245</v>
      </c>
      <c r="D2702" s="80"/>
      <c r="F2702" s="80"/>
      <c r="H2702" s="80"/>
      <c r="J2702" s="80"/>
      <c r="L2702" s="80"/>
      <c r="N2702" s="80"/>
      <c r="P2702" s="81"/>
      <c r="Q2702" s="86">
        <v>3044</v>
      </c>
      <c r="R2702" s="87"/>
      <c r="S2702" s="304"/>
      <c r="AJ2702" s="3"/>
      <c r="AK2702" s="3"/>
      <c r="AL2702" s="3"/>
      <c r="AM2702" s="3"/>
      <c r="AX2702" s="313"/>
    </row>
    <row r="2703" spans="1:50" s="1" customFormat="1" ht="22.5" x14ac:dyDescent="0.2">
      <c r="A2703" s="159" t="s">
        <v>2273</v>
      </c>
      <c r="B2703" s="75" t="s">
        <v>1245</v>
      </c>
      <c r="D2703" s="80"/>
      <c r="F2703" s="80"/>
      <c r="H2703" s="80"/>
      <c r="J2703" s="80"/>
      <c r="L2703" s="80"/>
      <c r="N2703" s="80"/>
      <c r="P2703" s="81"/>
      <c r="Q2703" s="86">
        <v>2156</v>
      </c>
      <c r="R2703" s="87"/>
      <c r="S2703" s="304"/>
      <c r="AJ2703" s="3"/>
      <c r="AK2703" s="3"/>
      <c r="AL2703" s="3"/>
      <c r="AM2703" s="3"/>
      <c r="AX2703" s="313"/>
    </row>
    <row r="2704" spans="1:50" s="1" customFormat="1" ht="22.5" x14ac:dyDescent="0.2">
      <c r="A2704" s="159" t="s">
        <v>2274</v>
      </c>
      <c r="B2704" s="75" t="s">
        <v>1245</v>
      </c>
      <c r="D2704" s="80"/>
      <c r="F2704" s="80"/>
      <c r="H2704" s="80"/>
      <c r="J2704" s="80"/>
      <c r="L2704" s="80"/>
      <c r="N2704" s="80"/>
      <c r="P2704" s="81"/>
      <c r="Q2704" s="86">
        <v>1892</v>
      </c>
      <c r="R2704" s="87"/>
      <c r="S2704" s="304"/>
      <c r="AJ2704" s="3"/>
      <c r="AK2704" s="3"/>
      <c r="AL2704" s="3"/>
      <c r="AM2704" s="3"/>
      <c r="AX2704" s="313"/>
    </row>
    <row r="2705" spans="1:50" s="1" customFormat="1" ht="22.5" x14ac:dyDescent="0.2">
      <c r="A2705" s="159" t="s">
        <v>2275</v>
      </c>
      <c r="B2705" s="75" t="s">
        <v>1245</v>
      </c>
      <c r="D2705" s="80"/>
      <c r="F2705" s="80"/>
      <c r="H2705" s="80"/>
      <c r="J2705" s="80"/>
      <c r="L2705" s="80"/>
      <c r="N2705" s="80"/>
      <c r="P2705" s="81"/>
      <c r="Q2705" s="86">
        <v>2660</v>
      </c>
      <c r="R2705" s="87"/>
      <c r="S2705" s="304"/>
      <c r="AJ2705" s="3"/>
      <c r="AK2705" s="3"/>
      <c r="AL2705" s="3"/>
      <c r="AM2705" s="3"/>
      <c r="AX2705" s="313"/>
    </row>
    <row r="2706" spans="1:50" s="1" customFormat="1" ht="22.5" x14ac:dyDescent="0.2">
      <c r="A2706" s="159" t="s">
        <v>2276</v>
      </c>
      <c r="B2706" s="75" t="s">
        <v>1245</v>
      </c>
      <c r="D2706" s="80"/>
      <c r="F2706" s="80"/>
      <c r="H2706" s="80"/>
      <c r="J2706" s="80"/>
      <c r="L2706" s="80"/>
      <c r="N2706" s="80"/>
      <c r="P2706" s="81"/>
      <c r="Q2706" s="86">
        <v>2764</v>
      </c>
      <c r="R2706" s="87"/>
      <c r="S2706" s="304"/>
      <c r="AJ2706" s="3"/>
      <c r="AK2706" s="3"/>
      <c r="AL2706" s="3"/>
      <c r="AM2706" s="3"/>
      <c r="AX2706" s="313"/>
    </row>
    <row r="2707" spans="1:50" s="1" customFormat="1" ht="22.5" x14ac:dyDescent="0.2">
      <c r="A2707" s="159" t="s">
        <v>2277</v>
      </c>
      <c r="B2707" s="75" t="s">
        <v>1245</v>
      </c>
      <c r="D2707" s="80"/>
      <c r="F2707" s="80"/>
      <c r="H2707" s="80"/>
      <c r="J2707" s="80"/>
      <c r="L2707" s="80"/>
      <c r="N2707" s="80"/>
      <c r="P2707" s="81"/>
      <c r="Q2707" s="86">
        <v>1419</v>
      </c>
      <c r="R2707" s="87"/>
      <c r="S2707" s="304"/>
      <c r="AJ2707" s="3"/>
      <c r="AK2707" s="3"/>
      <c r="AL2707" s="3"/>
      <c r="AM2707" s="3"/>
      <c r="AX2707" s="313"/>
    </row>
    <row r="2708" spans="1:50" s="1" customFormat="1" ht="22.5" x14ac:dyDescent="0.2">
      <c r="A2708" s="159" t="s">
        <v>2278</v>
      </c>
      <c r="B2708" s="75" t="s">
        <v>1245</v>
      </c>
      <c r="D2708" s="80"/>
      <c r="F2708" s="80"/>
      <c r="H2708" s="80"/>
      <c r="J2708" s="80"/>
      <c r="L2708" s="80"/>
      <c r="N2708" s="80"/>
      <c r="P2708" s="81"/>
      <c r="Q2708" s="86">
        <v>2298</v>
      </c>
      <c r="R2708" s="87"/>
      <c r="S2708" s="304"/>
      <c r="AJ2708" s="3"/>
      <c r="AK2708" s="3"/>
      <c r="AL2708" s="3"/>
      <c r="AM2708" s="3"/>
      <c r="AX2708" s="313"/>
    </row>
    <row r="2709" spans="1:50" s="1" customFormat="1" ht="22.5" x14ac:dyDescent="0.2">
      <c r="A2709" s="159" t="s">
        <v>2279</v>
      </c>
      <c r="B2709" s="75" t="s">
        <v>1245</v>
      </c>
      <c r="D2709" s="80"/>
      <c r="F2709" s="80"/>
      <c r="H2709" s="80"/>
      <c r="J2709" s="80"/>
      <c r="L2709" s="80"/>
      <c r="N2709" s="80"/>
      <c r="P2709" s="81"/>
      <c r="Q2709" s="86">
        <v>1059</v>
      </c>
      <c r="R2709" s="87"/>
      <c r="S2709" s="304"/>
      <c r="AJ2709" s="3"/>
      <c r="AK2709" s="3"/>
      <c r="AL2709" s="3"/>
      <c r="AM2709" s="3"/>
      <c r="AX2709" s="313"/>
    </row>
    <row r="2710" spans="1:50" s="1" customFormat="1" ht="22.5" x14ac:dyDescent="0.2">
      <c r="A2710" s="159" t="s">
        <v>2280</v>
      </c>
      <c r="B2710" s="75" t="s">
        <v>1245</v>
      </c>
      <c r="D2710" s="80"/>
      <c r="F2710" s="80"/>
      <c r="H2710" s="80"/>
      <c r="J2710" s="80"/>
      <c r="L2710" s="80"/>
      <c r="N2710" s="80"/>
      <c r="P2710" s="81"/>
      <c r="Q2710" s="86">
        <v>1419</v>
      </c>
      <c r="R2710" s="87"/>
      <c r="S2710" s="304"/>
      <c r="AJ2710" s="3"/>
      <c r="AK2710" s="3"/>
      <c r="AL2710" s="3"/>
      <c r="AM2710" s="3"/>
      <c r="AX2710" s="313"/>
    </row>
    <row r="2711" spans="1:50" s="1" customFormat="1" ht="22.5" x14ac:dyDescent="0.2">
      <c r="A2711" s="159" t="s">
        <v>2281</v>
      </c>
      <c r="B2711" s="75" t="s">
        <v>1245</v>
      </c>
      <c r="D2711" s="80"/>
      <c r="F2711" s="80"/>
      <c r="H2711" s="80"/>
      <c r="J2711" s="80"/>
      <c r="L2711" s="80"/>
      <c r="N2711" s="80"/>
      <c r="P2711" s="81"/>
      <c r="Q2711" s="86">
        <v>1215</v>
      </c>
      <c r="R2711" s="87"/>
      <c r="S2711" s="304"/>
      <c r="AJ2711" s="3"/>
      <c r="AK2711" s="3"/>
      <c r="AL2711" s="3"/>
      <c r="AM2711" s="3"/>
      <c r="AX2711" s="313"/>
    </row>
    <row r="2712" spans="1:50" s="1" customFormat="1" ht="22.5" x14ac:dyDescent="0.2">
      <c r="A2712" s="159" t="s">
        <v>2282</v>
      </c>
      <c r="B2712" s="75" t="s">
        <v>1245</v>
      </c>
      <c r="D2712" s="80"/>
      <c r="F2712" s="80"/>
      <c r="H2712" s="80"/>
      <c r="J2712" s="80"/>
      <c r="L2712" s="80"/>
      <c r="N2712" s="80"/>
      <c r="P2712" s="81"/>
      <c r="Q2712" s="86">
        <v>960</v>
      </c>
      <c r="R2712" s="87"/>
      <c r="S2712" s="304"/>
      <c r="AJ2712" s="3"/>
      <c r="AK2712" s="3"/>
      <c r="AL2712" s="3"/>
      <c r="AM2712" s="3"/>
      <c r="AX2712" s="313"/>
    </row>
    <row r="2713" spans="1:50" s="1" customFormat="1" ht="22.5" x14ac:dyDescent="0.2">
      <c r="A2713" s="159" t="s">
        <v>2283</v>
      </c>
      <c r="B2713" s="75" t="s">
        <v>1245</v>
      </c>
      <c r="D2713" s="80"/>
      <c r="F2713" s="80"/>
      <c r="H2713" s="80"/>
      <c r="J2713" s="80"/>
      <c r="L2713" s="80"/>
      <c r="N2713" s="80"/>
      <c r="P2713" s="81"/>
      <c r="Q2713" s="86">
        <v>1455</v>
      </c>
      <c r="R2713" s="87"/>
      <c r="S2713" s="304"/>
      <c r="AJ2713" s="3"/>
      <c r="AK2713" s="3"/>
      <c r="AL2713" s="3"/>
      <c r="AM2713" s="3"/>
      <c r="AX2713" s="313"/>
    </row>
    <row r="2714" spans="1:50" s="1" customFormat="1" ht="22.5" x14ac:dyDescent="0.2">
      <c r="A2714" s="159" t="s">
        <v>2284</v>
      </c>
      <c r="B2714" s="75" t="s">
        <v>1245</v>
      </c>
      <c r="D2714" s="80"/>
      <c r="F2714" s="80"/>
      <c r="H2714" s="80"/>
      <c r="J2714" s="80"/>
      <c r="L2714" s="80"/>
      <c r="N2714" s="80"/>
      <c r="P2714" s="81"/>
      <c r="Q2714" s="86">
        <v>1665</v>
      </c>
      <c r="R2714" s="87"/>
      <c r="S2714" s="304"/>
      <c r="AJ2714" s="3"/>
      <c r="AK2714" s="3"/>
      <c r="AL2714" s="3"/>
      <c r="AM2714" s="3"/>
      <c r="AX2714" s="313"/>
    </row>
    <row r="2715" spans="1:50" s="1" customFormat="1" ht="22.5" x14ac:dyDescent="0.2">
      <c r="A2715" s="159" t="s">
        <v>2285</v>
      </c>
      <c r="B2715" s="75" t="s">
        <v>1245</v>
      </c>
      <c r="D2715" s="80"/>
      <c r="F2715" s="80"/>
      <c r="H2715" s="80"/>
      <c r="J2715" s="80"/>
      <c r="L2715" s="80"/>
      <c r="N2715" s="80"/>
      <c r="P2715" s="81"/>
      <c r="Q2715" s="86">
        <v>1377</v>
      </c>
      <c r="R2715" s="87"/>
      <c r="S2715" s="304"/>
      <c r="AJ2715" s="3"/>
      <c r="AK2715" s="3"/>
      <c r="AL2715" s="3"/>
      <c r="AM2715" s="3"/>
      <c r="AX2715" s="313"/>
    </row>
    <row r="2716" spans="1:50" s="1" customFormat="1" ht="22.5" x14ac:dyDescent="0.2">
      <c r="A2716" s="159" t="s">
        <v>2286</v>
      </c>
      <c r="B2716" s="75" t="s">
        <v>1245</v>
      </c>
      <c r="D2716" s="80"/>
      <c r="F2716" s="80"/>
      <c r="H2716" s="80"/>
      <c r="J2716" s="80"/>
      <c r="L2716" s="80"/>
      <c r="N2716" s="80"/>
      <c r="P2716" s="81"/>
      <c r="Q2716" s="86">
        <v>1365</v>
      </c>
      <c r="R2716" s="87"/>
      <c r="S2716" s="304"/>
      <c r="AJ2716" s="3"/>
      <c r="AK2716" s="3"/>
      <c r="AL2716" s="3"/>
      <c r="AM2716" s="3"/>
      <c r="AX2716" s="313"/>
    </row>
    <row r="2717" spans="1:50" s="1" customFormat="1" ht="22.5" x14ac:dyDescent="0.2">
      <c r="A2717" s="159" t="s">
        <v>2287</v>
      </c>
      <c r="B2717" s="75" t="s">
        <v>1245</v>
      </c>
      <c r="D2717" s="80"/>
      <c r="F2717" s="80"/>
      <c r="H2717" s="80"/>
      <c r="J2717" s="80"/>
      <c r="L2717" s="80"/>
      <c r="N2717" s="80"/>
      <c r="P2717" s="81"/>
      <c r="Q2717" s="86">
        <v>1215</v>
      </c>
      <c r="R2717" s="87"/>
      <c r="S2717" s="304"/>
      <c r="AJ2717" s="3"/>
      <c r="AK2717" s="3"/>
      <c r="AL2717" s="3"/>
      <c r="AM2717" s="3"/>
      <c r="AX2717" s="313"/>
    </row>
    <row r="2718" spans="1:50" s="1" customFormat="1" ht="22.5" x14ac:dyDescent="0.2">
      <c r="A2718" s="159" t="s">
        <v>2288</v>
      </c>
      <c r="B2718" s="75" t="s">
        <v>1245</v>
      </c>
      <c r="D2718" s="80"/>
      <c r="F2718" s="80"/>
      <c r="H2718" s="80"/>
      <c r="J2718" s="80"/>
      <c r="L2718" s="80"/>
      <c r="N2718" s="80"/>
      <c r="P2718" s="81"/>
      <c r="Q2718" s="86">
        <v>1215</v>
      </c>
      <c r="R2718" s="87"/>
      <c r="S2718" s="304"/>
      <c r="AJ2718" s="3"/>
      <c r="AK2718" s="3"/>
      <c r="AL2718" s="3"/>
      <c r="AM2718" s="3"/>
      <c r="AX2718" s="313"/>
    </row>
    <row r="2719" spans="1:50" s="1" customFormat="1" ht="22.5" x14ac:dyDescent="0.2">
      <c r="A2719" s="159" t="s">
        <v>2289</v>
      </c>
      <c r="B2719" s="75" t="s">
        <v>1245</v>
      </c>
      <c r="D2719" s="80"/>
      <c r="F2719" s="80"/>
      <c r="H2719" s="80"/>
      <c r="J2719" s="80"/>
      <c r="L2719" s="80"/>
      <c r="N2719" s="80"/>
      <c r="P2719" s="81"/>
      <c r="Q2719" s="86">
        <v>567</v>
      </c>
      <c r="R2719" s="87"/>
      <c r="S2719" s="304"/>
      <c r="AJ2719" s="3"/>
      <c r="AK2719" s="3"/>
      <c r="AL2719" s="3"/>
      <c r="AM2719" s="3"/>
      <c r="AX2719" s="313"/>
    </row>
    <row r="2720" spans="1:50" s="1" customFormat="1" ht="22.5" x14ac:dyDescent="0.2">
      <c r="A2720" s="159" t="s">
        <v>2290</v>
      </c>
      <c r="B2720" s="75" t="s">
        <v>1245</v>
      </c>
      <c r="D2720" s="80"/>
      <c r="F2720" s="80"/>
      <c r="H2720" s="80"/>
      <c r="J2720" s="80"/>
      <c r="L2720" s="80"/>
      <c r="N2720" s="80"/>
      <c r="P2720" s="81"/>
      <c r="Q2720" s="86">
        <v>1206</v>
      </c>
      <c r="R2720" s="87"/>
      <c r="S2720" s="304"/>
      <c r="AJ2720" s="3"/>
      <c r="AK2720" s="3"/>
      <c r="AL2720" s="3"/>
      <c r="AM2720" s="3"/>
      <c r="AX2720" s="313"/>
    </row>
    <row r="2721" spans="1:50" s="1" customFormat="1" ht="22.5" x14ac:dyDescent="0.2">
      <c r="A2721" s="160" t="s">
        <v>2291</v>
      </c>
      <c r="B2721" s="75" t="s">
        <v>1245</v>
      </c>
      <c r="D2721" s="80"/>
      <c r="F2721" s="80"/>
      <c r="H2721" s="80"/>
      <c r="J2721" s="80"/>
      <c r="L2721" s="80"/>
      <c r="N2721" s="80"/>
      <c r="P2721" s="81"/>
      <c r="Q2721" s="86">
        <v>1455</v>
      </c>
      <c r="R2721" s="87"/>
      <c r="S2721" s="304"/>
      <c r="AJ2721" s="3"/>
      <c r="AK2721" s="3"/>
      <c r="AL2721" s="3"/>
      <c r="AM2721" s="3"/>
      <c r="AX2721" s="313"/>
    </row>
    <row r="2722" spans="1:50" s="1" customFormat="1" ht="22.5" x14ac:dyDescent="0.2">
      <c r="A2722" s="160" t="s">
        <v>2292</v>
      </c>
      <c r="B2722" s="75" t="s">
        <v>1245</v>
      </c>
      <c r="D2722" s="80"/>
      <c r="F2722" s="80"/>
      <c r="H2722" s="80"/>
      <c r="J2722" s="80"/>
      <c r="L2722" s="80"/>
      <c r="N2722" s="80"/>
      <c r="P2722" s="81"/>
      <c r="Q2722" s="86">
        <v>1434</v>
      </c>
      <c r="R2722" s="87"/>
      <c r="S2722" s="304"/>
      <c r="AJ2722" s="3"/>
      <c r="AK2722" s="3"/>
      <c r="AL2722" s="3"/>
      <c r="AM2722" s="3"/>
      <c r="AX2722" s="313"/>
    </row>
    <row r="2723" spans="1:50" s="1" customFormat="1" ht="22.5" x14ac:dyDescent="0.2">
      <c r="A2723" s="159" t="s">
        <v>2293</v>
      </c>
      <c r="B2723" s="75" t="s">
        <v>1245</v>
      </c>
      <c r="D2723" s="80"/>
      <c r="F2723" s="80"/>
      <c r="H2723" s="80"/>
      <c r="J2723" s="80"/>
      <c r="L2723" s="80"/>
      <c r="N2723" s="80"/>
      <c r="P2723" s="81"/>
      <c r="Q2723" s="86">
        <v>1110</v>
      </c>
      <c r="R2723" s="87"/>
      <c r="S2723" s="304"/>
      <c r="AJ2723" s="3"/>
      <c r="AK2723" s="3"/>
      <c r="AL2723" s="3"/>
      <c r="AM2723" s="3"/>
      <c r="AX2723" s="313"/>
    </row>
    <row r="2724" spans="1:50" s="1" customFormat="1" ht="22.5" x14ac:dyDescent="0.2">
      <c r="A2724" s="159" t="s">
        <v>2294</v>
      </c>
      <c r="B2724" s="75" t="s">
        <v>1245</v>
      </c>
      <c r="D2724" s="80"/>
      <c r="F2724" s="80"/>
      <c r="H2724" s="80"/>
      <c r="J2724" s="80"/>
      <c r="L2724" s="80"/>
      <c r="N2724" s="80"/>
      <c r="P2724" s="81"/>
      <c r="Q2724" s="86">
        <v>1118</v>
      </c>
      <c r="R2724" s="87"/>
      <c r="S2724" s="304"/>
      <c r="AJ2724" s="3"/>
      <c r="AK2724" s="3"/>
      <c r="AL2724" s="3"/>
      <c r="AM2724" s="3"/>
      <c r="AX2724" s="313"/>
    </row>
    <row r="2725" spans="1:50" s="1" customFormat="1" ht="22.5" x14ac:dyDescent="0.2">
      <c r="A2725" s="159" t="s">
        <v>2295</v>
      </c>
      <c r="B2725" s="75" t="s">
        <v>1245</v>
      </c>
      <c r="D2725" s="80"/>
      <c r="F2725" s="80"/>
      <c r="H2725" s="80"/>
      <c r="J2725" s="80"/>
      <c r="L2725" s="80"/>
      <c r="N2725" s="80"/>
      <c r="P2725" s="81"/>
      <c r="Q2725" s="86">
        <v>1118</v>
      </c>
      <c r="R2725" s="87"/>
      <c r="S2725" s="304"/>
      <c r="AJ2725" s="3"/>
      <c r="AK2725" s="3"/>
      <c r="AL2725" s="3"/>
      <c r="AM2725" s="3"/>
      <c r="AX2725" s="313"/>
    </row>
    <row r="2726" spans="1:50" s="1" customFormat="1" ht="22.5" x14ac:dyDescent="0.2">
      <c r="A2726" s="159" t="s">
        <v>2296</v>
      </c>
      <c r="B2726" s="75" t="s">
        <v>1245</v>
      </c>
      <c r="D2726" s="80"/>
      <c r="F2726" s="80"/>
      <c r="H2726" s="80"/>
      <c r="J2726" s="80"/>
      <c r="L2726" s="80"/>
      <c r="N2726" s="80"/>
      <c r="P2726" s="81"/>
      <c r="Q2726" s="86">
        <v>1358</v>
      </c>
      <c r="R2726" s="87"/>
      <c r="S2726" s="304"/>
      <c r="AJ2726" s="3"/>
      <c r="AK2726" s="3"/>
      <c r="AL2726" s="3"/>
      <c r="AM2726" s="3"/>
      <c r="AX2726" s="313"/>
    </row>
    <row r="2727" spans="1:50" s="1" customFormat="1" ht="22.5" x14ac:dyDescent="0.2">
      <c r="A2727" s="159" t="s">
        <v>2297</v>
      </c>
      <c r="B2727" s="75" t="s">
        <v>1245</v>
      </c>
      <c r="D2727" s="80"/>
      <c r="F2727" s="80"/>
      <c r="H2727" s="80"/>
      <c r="J2727" s="80"/>
      <c r="L2727" s="80"/>
      <c r="N2727" s="80"/>
      <c r="P2727" s="81"/>
      <c r="Q2727" s="86">
        <v>1356</v>
      </c>
      <c r="R2727" s="87"/>
      <c r="S2727" s="304"/>
      <c r="AJ2727" s="3"/>
      <c r="AK2727" s="3"/>
      <c r="AL2727" s="3"/>
      <c r="AM2727" s="3"/>
      <c r="AX2727" s="313"/>
    </row>
    <row r="2728" spans="1:50" s="1" customFormat="1" ht="22.5" x14ac:dyDescent="0.2">
      <c r="A2728" s="159" t="s">
        <v>2298</v>
      </c>
      <c r="B2728" s="75" t="s">
        <v>1245</v>
      </c>
      <c r="D2728" s="80"/>
      <c r="F2728" s="80"/>
      <c r="H2728" s="80"/>
      <c r="J2728" s="80"/>
      <c r="L2728" s="80"/>
      <c r="N2728" s="80"/>
      <c r="P2728" s="81"/>
      <c r="Q2728" s="86">
        <v>1090</v>
      </c>
      <c r="R2728" s="87"/>
      <c r="S2728" s="304"/>
      <c r="AJ2728" s="3"/>
      <c r="AK2728" s="3"/>
      <c r="AL2728" s="3"/>
      <c r="AM2728" s="3"/>
      <c r="AX2728" s="313"/>
    </row>
    <row r="2729" spans="1:50" s="1" customFormat="1" ht="22.5" x14ac:dyDescent="0.2">
      <c r="A2729" s="159" t="s">
        <v>2299</v>
      </c>
      <c r="B2729" s="75" t="s">
        <v>1245</v>
      </c>
      <c r="D2729" s="80"/>
      <c r="F2729" s="80"/>
      <c r="H2729" s="80"/>
      <c r="J2729" s="80"/>
      <c r="L2729" s="80"/>
      <c r="N2729" s="80"/>
      <c r="P2729" s="81"/>
      <c r="Q2729" s="86">
        <v>1310</v>
      </c>
      <c r="R2729" s="87"/>
      <c r="S2729" s="304"/>
      <c r="AJ2729" s="3"/>
      <c r="AK2729" s="3"/>
      <c r="AL2729" s="3"/>
      <c r="AM2729" s="3"/>
      <c r="AX2729" s="313"/>
    </row>
    <row r="2730" spans="1:50" s="1" customFormat="1" ht="22.5" x14ac:dyDescent="0.2">
      <c r="A2730" s="159" t="s">
        <v>2300</v>
      </c>
      <c r="B2730" s="75" t="s">
        <v>1245</v>
      </c>
      <c r="D2730" s="80"/>
      <c r="F2730" s="80"/>
      <c r="H2730" s="80"/>
      <c r="J2730" s="80"/>
      <c r="L2730" s="80"/>
      <c r="N2730" s="80"/>
      <c r="P2730" s="81"/>
      <c r="Q2730" s="86">
        <v>1314</v>
      </c>
      <c r="R2730" s="87"/>
      <c r="S2730" s="304"/>
      <c r="AJ2730" s="3"/>
      <c r="AK2730" s="3"/>
      <c r="AL2730" s="3"/>
      <c r="AM2730" s="3"/>
      <c r="AX2730" s="313"/>
    </row>
    <row r="2731" spans="1:50" s="1" customFormat="1" ht="22.5" x14ac:dyDescent="0.2">
      <c r="A2731" s="159" t="s">
        <v>2301</v>
      </c>
      <c r="B2731" s="75" t="s">
        <v>1245</v>
      </c>
      <c r="D2731" s="80"/>
      <c r="F2731" s="80"/>
      <c r="H2731" s="80"/>
      <c r="J2731" s="80"/>
      <c r="L2731" s="80"/>
      <c r="N2731" s="80"/>
      <c r="P2731" s="81"/>
      <c r="Q2731" s="86">
        <v>1308</v>
      </c>
      <c r="R2731" s="87"/>
      <c r="S2731" s="304"/>
      <c r="AJ2731" s="3"/>
      <c r="AK2731" s="3"/>
      <c r="AL2731" s="3"/>
      <c r="AM2731" s="3"/>
      <c r="AX2731" s="313"/>
    </row>
    <row r="2732" spans="1:50" s="1" customFormat="1" ht="22.5" x14ac:dyDescent="0.2">
      <c r="A2732" s="159" t="s">
        <v>2302</v>
      </c>
      <c r="B2732" s="75" t="s">
        <v>1245</v>
      </c>
      <c r="D2732" s="80"/>
      <c r="F2732" s="80"/>
      <c r="H2732" s="80"/>
      <c r="J2732" s="80"/>
      <c r="L2732" s="80"/>
      <c r="N2732" s="80"/>
      <c r="P2732" s="81"/>
      <c r="Q2732" s="86">
        <v>1110</v>
      </c>
      <c r="R2732" s="87"/>
      <c r="S2732" s="304"/>
      <c r="AJ2732" s="3"/>
      <c r="AK2732" s="3"/>
      <c r="AL2732" s="3"/>
      <c r="AM2732" s="3"/>
      <c r="AX2732" s="313"/>
    </row>
    <row r="2733" spans="1:50" s="1" customFormat="1" ht="22.5" x14ac:dyDescent="0.2">
      <c r="A2733" s="159" t="s">
        <v>2303</v>
      </c>
      <c r="B2733" s="75" t="s">
        <v>1245</v>
      </c>
      <c r="D2733" s="80"/>
      <c r="F2733" s="80"/>
      <c r="H2733" s="80"/>
      <c r="J2733" s="80"/>
      <c r="L2733" s="80"/>
      <c r="N2733" s="80"/>
      <c r="P2733" s="81"/>
      <c r="Q2733" s="86">
        <v>1312</v>
      </c>
      <c r="R2733" s="87"/>
      <c r="S2733" s="304"/>
      <c r="AJ2733" s="3"/>
      <c r="AK2733" s="3"/>
      <c r="AL2733" s="3"/>
      <c r="AM2733" s="3"/>
      <c r="AX2733" s="313"/>
    </row>
    <row r="2734" spans="1:50" s="1" customFormat="1" ht="22.5" x14ac:dyDescent="0.2">
      <c r="A2734" s="159" t="s">
        <v>2304</v>
      </c>
      <c r="B2734" s="75" t="s">
        <v>1245</v>
      </c>
      <c r="D2734" s="80"/>
      <c r="F2734" s="80"/>
      <c r="H2734" s="80"/>
      <c r="J2734" s="80"/>
      <c r="L2734" s="80"/>
      <c r="N2734" s="80"/>
      <c r="P2734" s="81"/>
      <c r="Q2734" s="86">
        <v>1356</v>
      </c>
      <c r="R2734" s="87"/>
      <c r="S2734" s="304"/>
      <c r="AJ2734" s="3"/>
      <c r="AK2734" s="3"/>
      <c r="AL2734" s="3"/>
      <c r="AM2734" s="3"/>
      <c r="AX2734" s="313"/>
    </row>
    <row r="2735" spans="1:50" s="1" customFormat="1" ht="22.5" x14ac:dyDescent="0.2">
      <c r="A2735" s="159" t="s">
        <v>2305</v>
      </c>
      <c r="B2735" s="75" t="s">
        <v>1245</v>
      </c>
      <c r="D2735" s="80"/>
      <c r="F2735" s="80"/>
      <c r="H2735" s="80"/>
      <c r="J2735" s="80"/>
      <c r="L2735" s="80"/>
      <c r="N2735" s="80"/>
      <c r="P2735" s="81"/>
      <c r="Q2735" s="86">
        <v>1350</v>
      </c>
      <c r="R2735" s="87"/>
      <c r="S2735" s="304"/>
      <c r="AJ2735" s="3"/>
      <c r="AK2735" s="3"/>
      <c r="AL2735" s="3"/>
      <c r="AM2735" s="3"/>
      <c r="AX2735" s="313"/>
    </row>
    <row r="2736" spans="1:50" s="1" customFormat="1" ht="22.5" x14ac:dyDescent="0.2">
      <c r="A2736" s="159" t="s">
        <v>2306</v>
      </c>
      <c r="B2736" s="75" t="s">
        <v>1245</v>
      </c>
      <c r="D2736" s="80"/>
      <c r="F2736" s="80"/>
      <c r="H2736" s="80"/>
      <c r="J2736" s="80"/>
      <c r="L2736" s="80"/>
      <c r="N2736" s="80"/>
      <c r="P2736" s="81"/>
      <c r="Q2736" s="86">
        <v>1108</v>
      </c>
      <c r="R2736" s="87"/>
      <c r="S2736" s="304"/>
      <c r="AJ2736" s="3"/>
      <c r="AK2736" s="3"/>
      <c r="AL2736" s="3"/>
      <c r="AM2736" s="3"/>
      <c r="AX2736" s="313"/>
    </row>
    <row r="2737" spans="1:50" s="1" customFormat="1" ht="22.5" x14ac:dyDescent="0.2">
      <c r="A2737" s="159" t="s">
        <v>2307</v>
      </c>
      <c r="B2737" s="75" t="s">
        <v>1245</v>
      </c>
      <c r="D2737" s="80"/>
      <c r="F2737" s="80"/>
      <c r="H2737" s="80"/>
      <c r="J2737" s="80"/>
      <c r="L2737" s="80"/>
      <c r="N2737" s="80"/>
      <c r="P2737" s="81"/>
      <c r="Q2737" s="86">
        <v>1352</v>
      </c>
      <c r="R2737" s="87"/>
      <c r="S2737" s="304"/>
      <c r="AJ2737" s="3"/>
      <c r="AK2737" s="3"/>
      <c r="AL2737" s="3"/>
      <c r="AM2737" s="3"/>
      <c r="AX2737" s="313"/>
    </row>
    <row r="2738" spans="1:50" s="1" customFormat="1" ht="22.5" x14ac:dyDescent="0.2">
      <c r="A2738" s="159" t="s">
        <v>2308</v>
      </c>
      <c r="B2738" s="75" t="s">
        <v>1245</v>
      </c>
      <c r="D2738" s="80"/>
      <c r="F2738" s="80"/>
      <c r="H2738" s="80"/>
      <c r="J2738" s="80"/>
      <c r="L2738" s="80"/>
      <c r="N2738" s="80"/>
      <c r="P2738" s="81"/>
      <c r="Q2738" s="86">
        <v>1316</v>
      </c>
      <c r="R2738" s="87"/>
      <c r="S2738" s="304"/>
      <c r="AJ2738" s="3"/>
      <c r="AK2738" s="3"/>
      <c r="AL2738" s="3"/>
      <c r="AM2738" s="3"/>
      <c r="AX2738" s="313"/>
    </row>
    <row r="2739" spans="1:50" s="1" customFormat="1" ht="22.5" x14ac:dyDescent="0.2">
      <c r="A2739" s="159" t="s">
        <v>2309</v>
      </c>
      <c r="B2739" s="75" t="s">
        <v>1245</v>
      </c>
      <c r="D2739" s="80"/>
      <c r="F2739" s="80"/>
      <c r="H2739" s="80"/>
      <c r="J2739" s="80"/>
      <c r="L2739" s="80"/>
      <c r="N2739" s="80"/>
      <c r="P2739" s="81"/>
      <c r="Q2739" s="86">
        <v>1132</v>
      </c>
      <c r="R2739" s="87"/>
      <c r="S2739" s="304"/>
      <c r="AJ2739" s="3"/>
      <c r="AK2739" s="3"/>
      <c r="AL2739" s="3"/>
      <c r="AM2739" s="3"/>
      <c r="AX2739" s="313"/>
    </row>
    <row r="2740" spans="1:50" s="1" customFormat="1" ht="22.5" x14ac:dyDescent="0.2">
      <c r="A2740" s="159" t="s">
        <v>2310</v>
      </c>
      <c r="B2740" s="75" t="s">
        <v>1245</v>
      </c>
      <c r="D2740" s="80"/>
      <c r="F2740" s="80"/>
      <c r="H2740" s="80"/>
      <c r="J2740" s="80"/>
      <c r="L2740" s="80"/>
      <c r="N2740" s="80"/>
      <c r="P2740" s="81"/>
      <c r="Q2740" s="86">
        <v>1354</v>
      </c>
      <c r="R2740" s="87"/>
      <c r="S2740" s="304"/>
      <c r="AJ2740" s="3"/>
      <c r="AK2740" s="3"/>
      <c r="AL2740" s="3"/>
      <c r="AM2740" s="3"/>
      <c r="AX2740" s="313"/>
    </row>
    <row r="2741" spans="1:50" s="1" customFormat="1" ht="22.5" x14ac:dyDescent="0.2">
      <c r="A2741" s="159" t="s">
        <v>2311</v>
      </c>
      <c r="B2741" s="75" t="s">
        <v>1245</v>
      </c>
      <c r="D2741" s="80"/>
      <c r="F2741" s="80"/>
      <c r="H2741" s="80"/>
      <c r="J2741" s="80"/>
      <c r="L2741" s="80"/>
      <c r="N2741" s="80"/>
      <c r="P2741" s="81"/>
      <c r="Q2741" s="86">
        <v>1356</v>
      </c>
      <c r="R2741" s="87"/>
      <c r="S2741" s="304"/>
      <c r="AJ2741" s="3"/>
      <c r="AK2741" s="3"/>
      <c r="AL2741" s="3"/>
      <c r="AM2741" s="3"/>
      <c r="AX2741" s="313"/>
    </row>
    <row r="2742" spans="1:50" s="1" customFormat="1" ht="22.5" x14ac:dyDescent="0.2">
      <c r="A2742" s="159" t="s">
        <v>2312</v>
      </c>
      <c r="B2742" s="75" t="s">
        <v>1245</v>
      </c>
      <c r="D2742" s="80"/>
      <c r="F2742" s="80"/>
      <c r="H2742" s="80"/>
      <c r="J2742" s="80"/>
      <c r="L2742" s="80"/>
      <c r="N2742" s="80"/>
      <c r="P2742" s="81"/>
      <c r="Q2742" s="86">
        <v>1330</v>
      </c>
      <c r="R2742" s="87"/>
      <c r="S2742" s="304"/>
      <c r="AJ2742" s="3"/>
      <c r="AK2742" s="3"/>
      <c r="AL2742" s="3"/>
      <c r="AM2742" s="3"/>
      <c r="AX2742" s="313"/>
    </row>
    <row r="2743" spans="1:50" s="1" customFormat="1" ht="22.5" x14ac:dyDescent="0.2">
      <c r="A2743" s="159" t="s">
        <v>2313</v>
      </c>
      <c r="B2743" s="75" t="s">
        <v>1245</v>
      </c>
      <c r="D2743" s="80"/>
      <c r="F2743" s="80"/>
      <c r="H2743" s="80"/>
      <c r="J2743" s="80"/>
      <c r="L2743" s="80"/>
      <c r="N2743" s="80"/>
      <c r="P2743" s="81"/>
      <c r="Q2743" s="86">
        <v>1310</v>
      </c>
      <c r="R2743" s="87"/>
      <c r="S2743" s="304"/>
      <c r="AJ2743" s="3"/>
      <c r="AK2743" s="3"/>
      <c r="AL2743" s="3"/>
      <c r="AM2743" s="3"/>
      <c r="AX2743" s="313"/>
    </row>
    <row r="2744" spans="1:50" s="1" customFormat="1" ht="22.5" x14ac:dyDescent="0.2">
      <c r="A2744" s="159" t="s">
        <v>2314</v>
      </c>
      <c r="B2744" s="75" t="s">
        <v>1245</v>
      </c>
      <c r="D2744" s="80"/>
      <c r="F2744" s="80"/>
      <c r="H2744" s="80"/>
      <c r="J2744" s="80"/>
      <c r="L2744" s="80"/>
      <c r="N2744" s="80"/>
      <c r="P2744" s="81"/>
      <c r="Q2744" s="86">
        <v>1000</v>
      </c>
      <c r="R2744" s="87"/>
      <c r="S2744" s="304"/>
      <c r="AJ2744" s="3"/>
      <c r="AK2744" s="3"/>
      <c r="AL2744" s="3"/>
      <c r="AM2744" s="3"/>
      <c r="AX2744" s="313"/>
    </row>
    <row r="2745" spans="1:50" s="1" customFormat="1" ht="22.5" x14ac:dyDescent="0.2">
      <c r="A2745" s="159" t="s">
        <v>2315</v>
      </c>
      <c r="B2745" s="75" t="s">
        <v>1245</v>
      </c>
      <c r="D2745" s="80"/>
      <c r="F2745" s="80"/>
      <c r="H2745" s="80"/>
      <c r="J2745" s="80"/>
      <c r="L2745" s="80"/>
      <c r="N2745" s="80"/>
      <c r="P2745" s="81"/>
      <c r="Q2745" s="86">
        <v>1398</v>
      </c>
      <c r="R2745" s="87"/>
      <c r="S2745" s="304"/>
      <c r="AJ2745" s="3"/>
      <c r="AK2745" s="3"/>
      <c r="AL2745" s="3"/>
      <c r="AM2745" s="3"/>
      <c r="AX2745" s="313"/>
    </row>
    <row r="2746" spans="1:50" s="1" customFormat="1" ht="22.5" x14ac:dyDescent="0.2">
      <c r="A2746" s="159" t="s">
        <v>2316</v>
      </c>
      <c r="B2746" s="75" t="s">
        <v>1245</v>
      </c>
      <c r="D2746" s="80"/>
      <c r="F2746" s="80"/>
      <c r="H2746" s="80"/>
      <c r="J2746" s="80"/>
      <c r="L2746" s="80"/>
      <c r="N2746" s="80"/>
      <c r="P2746" s="81"/>
      <c r="Q2746" s="86">
        <v>1132</v>
      </c>
      <c r="R2746" s="87"/>
      <c r="S2746" s="304"/>
      <c r="AJ2746" s="3"/>
      <c r="AK2746" s="3"/>
      <c r="AL2746" s="3"/>
      <c r="AM2746" s="3"/>
      <c r="AX2746" s="313"/>
    </row>
    <row r="2747" spans="1:50" s="1" customFormat="1" ht="22.5" x14ac:dyDescent="0.2">
      <c r="A2747" s="159" t="s">
        <v>2317</v>
      </c>
      <c r="B2747" s="75" t="s">
        <v>1245</v>
      </c>
      <c r="D2747" s="80"/>
      <c r="F2747" s="80"/>
      <c r="H2747" s="80"/>
      <c r="J2747" s="80"/>
      <c r="L2747" s="80"/>
      <c r="N2747" s="80"/>
      <c r="P2747" s="81"/>
      <c r="Q2747" s="86">
        <v>1330</v>
      </c>
      <c r="R2747" s="87"/>
      <c r="S2747" s="304"/>
      <c r="AJ2747" s="3"/>
      <c r="AK2747" s="3"/>
      <c r="AL2747" s="3"/>
      <c r="AM2747" s="3"/>
      <c r="AX2747" s="313"/>
    </row>
    <row r="2748" spans="1:50" s="1" customFormat="1" ht="22.5" x14ac:dyDescent="0.2">
      <c r="A2748" s="159" t="s">
        <v>2318</v>
      </c>
      <c r="B2748" s="75" t="s">
        <v>1245</v>
      </c>
      <c r="D2748" s="80"/>
      <c r="F2748" s="80"/>
      <c r="H2748" s="80"/>
      <c r="J2748" s="80"/>
      <c r="L2748" s="80"/>
      <c r="N2748" s="80"/>
      <c r="P2748" s="81"/>
      <c r="Q2748" s="86">
        <v>1132</v>
      </c>
      <c r="R2748" s="87"/>
      <c r="S2748" s="304"/>
      <c r="AJ2748" s="3"/>
      <c r="AK2748" s="3"/>
      <c r="AL2748" s="3"/>
      <c r="AM2748" s="3"/>
      <c r="AX2748" s="313"/>
    </row>
    <row r="2749" spans="1:50" s="1" customFormat="1" ht="22.5" x14ac:dyDescent="0.2">
      <c r="A2749" s="159" t="s">
        <v>2319</v>
      </c>
      <c r="B2749" s="75" t="s">
        <v>1245</v>
      </c>
      <c r="D2749" s="80"/>
      <c r="F2749" s="80"/>
      <c r="H2749" s="80"/>
      <c r="J2749" s="80"/>
      <c r="L2749" s="80"/>
      <c r="N2749" s="80"/>
      <c r="P2749" s="81"/>
      <c r="Q2749" s="86">
        <v>1154</v>
      </c>
      <c r="R2749" s="87"/>
      <c r="S2749" s="304"/>
      <c r="AJ2749" s="3"/>
      <c r="AK2749" s="3"/>
      <c r="AL2749" s="3"/>
      <c r="AM2749" s="3"/>
      <c r="AX2749" s="313"/>
    </row>
    <row r="2750" spans="1:50" s="1" customFormat="1" ht="22.5" x14ac:dyDescent="0.2">
      <c r="A2750" s="159" t="s">
        <v>2320</v>
      </c>
      <c r="B2750" s="75" t="s">
        <v>1245</v>
      </c>
      <c r="D2750" s="80"/>
      <c r="F2750" s="80"/>
      <c r="H2750" s="80"/>
      <c r="J2750" s="80"/>
      <c r="L2750" s="80"/>
      <c r="N2750" s="80"/>
      <c r="P2750" s="81"/>
      <c r="Q2750" s="86">
        <v>1398</v>
      </c>
      <c r="R2750" s="87"/>
      <c r="S2750" s="304"/>
      <c r="AJ2750" s="3"/>
      <c r="AK2750" s="3"/>
      <c r="AL2750" s="3"/>
      <c r="AM2750" s="3"/>
      <c r="AX2750" s="313"/>
    </row>
    <row r="2751" spans="1:50" s="1" customFormat="1" ht="22.5" x14ac:dyDescent="0.2">
      <c r="A2751" s="159" t="s">
        <v>2321</v>
      </c>
      <c r="B2751" s="75" t="s">
        <v>1245</v>
      </c>
      <c r="D2751" s="80"/>
      <c r="F2751" s="80"/>
      <c r="H2751" s="80"/>
      <c r="J2751" s="80"/>
      <c r="L2751" s="80"/>
      <c r="N2751" s="80"/>
      <c r="P2751" s="81"/>
      <c r="Q2751" s="86">
        <v>1754</v>
      </c>
      <c r="R2751" s="87"/>
      <c r="S2751" s="304"/>
      <c r="AJ2751" s="3"/>
      <c r="AK2751" s="3"/>
      <c r="AL2751" s="3"/>
      <c r="AM2751" s="3"/>
      <c r="AX2751" s="313"/>
    </row>
    <row r="2752" spans="1:50" s="1" customFormat="1" ht="22.5" x14ac:dyDescent="0.2">
      <c r="A2752" s="159" t="s">
        <v>2322</v>
      </c>
      <c r="B2752" s="75" t="s">
        <v>1245</v>
      </c>
      <c r="D2752" s="80"/>
      <c r="F2752" s="80"/>
      <c r="H2752" s="80"/>
      <c r="J2752" s="80"/>
      <c r="L2752" s="80"/>
      <c r="N2752" s="80"/>
      <c r="P2752" s="81"/>
      <c r="Q2752" s="86">
        <v>1754</v>
      </c>
      <c r="R2752" s="87"/>
      <c r="S2752" s="304"/>
      <c r="AJ2752" s="3"/>
      <c r="AK2752" s="3"/>
      <c r="AL2752" s="3"/>
      <c r="AM2752" s="3"/>
      <c r="AX2752" s="313"/>
    </row>
    <row r="2753" spans="1:50" s="1" customFormat="1" ht="22.5" x14ac:dyDescent="0.2">
      <c r="A2753" s="159" t="s">
        <v>2323</v>
      </c>
      <c r="B2753" s="75" t="s">
        <v>1245</v>
      </c>
      <c r="D2753" s="80"/>
      <c r="F2753" s="80"/>
      <c r="H2753" s="80"/>
      <c r="J2753" s="80"/>
      <c r="L2753" s="80"/>
      <c r="N2753" s="80"/>
      <c r="P2753" s="81"/>
      <c r="Q2753" s="86">
        <v>1132</v>
      </c>
      <c r="R2753" s="87"/>
      <c r="S2753" s="304"/>
      <c r="AJ2753" s="3"/>
      <c r="AK2753" s="3"/>
      <c r="AL2753" s="3"/>
      <c r="AM2753" s="3"/>
      <c r="AX2753" s="313"/>
    </row>
    <row r="2754" spans="1:50" s="1" customFormat="1" ht="22.5" x14ac:dyDescent="0.2">
      <c r="A2754" s="159" t="s">
        <v>2324</v>
      </c>
      <c r="B2754" s="75" t="s">
        <v>1245</v>
      </c>
      <c r="D2754" s="80"/>
      <c r="F2754" s="80"/>
      <c r="H2754" s="80"/>
      <c r="J2754" s="80"/>
      <c r="L2754" s="80"/>
      <c r="N2754" s="80"/>
      <c r="P2754" s="81"/>
      <c r="Q2754" s="86">
        <v>1312</v>
      </c>
      <c r="R2754" s="87"/>
      <c r="S2754" s="304"/>
      <c r="AJ2754" s="3"/>
      <c r="AK2754" s="3"/>
      <c r="AL2754" s="3"/>
      <c r="AM2754" s="3"/>
      <c r="AX2754" s="313"/>
    </row>
    <row r="2755" spans="1:50" s="1" customFormat="1" ht="22.5" x14ac:dyDescent="0.2">
      <c r="A2755" s="159" t="s">
        <v>2325</v>
      </c>
      <c r="B2755" s="75" t="s">
        <v>1245</v>
      </c>
      <c r="D2755" s="80"/>
      <c r="F2755" s="80"/>
      <c r="H2755" s="80"/>
      <c r="J2755" s="80"/>
      <c r="L2755" s="80"/>
      <c r="N2755" s="80"/>
      <c r="P2755" s="81"/>
      <c r="Q2755" s="86">
        <v>1310</v>
      </c>
      <c r="R2755" s="87"/>
      <c r="S2755" s="304"/>
      <c r="AJ2755" s="3"/>
      <c r="AK2755" s="3"/>
      <c r="AL2755" s="3"/>
      <c r="AM2755" s="3"/>
      <c r="AX2755" s="313"/>
    </row>
    <row r="2756" spans="1:50" s="1" customFormat="1" ht="22.5" x14ac:dyDescent="0.2">
      <c r="A2756" s="159" t="s">
        <v>2326</v>
      </c>
      <c r="B2756" s="75" t="s">
        <v>1245</v>
      </c>
      <c r="D2756" s="80"/>
      <c r="F2756" s="80"/>
      <c r="H2756" s="80"/>
      <c r="J2756" s="80"/>
      <c r="L2756" s="80"/>
      <c r="N2756" s="80"/>
      <c r="P2756" s="81"/>
      <c r="Q2756" s="86">
        <v>1118</v>
      </c>
      <c r="R2756" s="87"/>
      <c r="S2756" s="304"/>
      <c r="AJ2756" s="3"/>
      <c r="AK2756" s="3"/>
      <c r="AL2756" s="3"/>
      <c r="AM2756" s="3"/>
      <c r="AX2756" s="313"/>
    </row>
    <row r="2757" spans="1:50" s="1" customFormat="1" ht="22.5" x14ac:dyDescent="0.2">
      <c r="A2757" s="159" t="s">
        <v>2327</v>
      </c>
      <c r="B2757" s="75" t="s">
        <v>1245</v>
      </c>
      <c r="D2757" s="80"/>
      <c r="F2757" s="80"/>
      <c r="H2757" s="80"/>
      <c r="J2757" s="80"/>
      <c r="L2757" s="80"/>
      <c r="N2757" s="80"/>
      <c r="P2757" s="81"/>
      <c r="Q2757" s="86">
        <v>1090</v>
      </c>
      <c r="R2757" s="87"/>
      <c r="S2757" s="304"/>
      <c r="AJ2757" s="3"/>
      <c r="AK2757" s="3"/>
      <c r="AL2757" s="3"/>
      <c r="AM2757" s="3"/>
      <c r="AX2757" s="313"/>
    </row>
    <row r="2758" spans="1:50" s="1" customFormat="1" ht="22.5" x14ac:dyDescent="0.2">
      <c r="A2758" s="159" t="s">
        <v>2328</v>
      </c>
      <c r="B2758" s="75" t="s">
        <v>1245</v>
      </c>
      <c r="D2758" s="80"/>
      <c r="F2758" s="80"/>
      <c r="H2758" s="80"/>
      <c r="J2758" s="80"/>
      <c r="L2758" s="80"/>
      <c r="N2758" s="80"/>
      <c r="P2758" s="81"/>
      <c r="Q2758" s="86">
        <v>1352</v>
      </c>
      <c r="R2758" s="87"/>
      <c r="S2758" s="304"/>
      <c r="AJ2758" s="3"/>
      <c r="AK2758" s="3"/>
      <c r="AL2758" s="3"/>
      <c r="AM2758" s="3"/>
      <c r="AX2758" s="313"/>
    </row>
    <row r="2759" spans="1:50" s="1" customFormat="1" ht="22.5" x14ac:dyDescent="0.2">
      <c r="A2759" s="159" t="s">
        <v>2329</v>
      </c>
      <c r="B2759" s="75" t="s">
        <v>1245</v>
      </c>
      <c r="D2759" s="80"/>
      <c r="F2759" s="80"/>
      <c r="H2759" s="80"/>
      <c r="J2759" s="80"/>
      <c r="L2759" s="80"/>
      <c r="N2759" s="80"/>
      <c r="P2759" s="81"/>
      <c r="Q2759" s="86">
        <v>1112</v>
      </c>
      <c r="R2759" s="87"/>
      <c r="S2759" s="304"/>
      <c r="AJ2759" s="3"/>
      <c r="AK2759" s="3"/>
      <c r="AL2759" s="3"/>
      <c r="AM2759" s="3"/>
      <c r="AX2759" s="313"/>
    </row>
    <row r="2760" spans="1:50" s="1" customFormat="1" ht="22.5" x14ac:dyDescent="0.2">
      <c r="A2760" s="159" t="s">
        <v>2330</v>
      </c>
      <c r="B2760" s="75" t="s">
        <v>1245</v>
      </c>
      <c r="D2760" s="80"/>
      <c r="F2760" s="80"/>
      <c r="H2760" s="80"/>
      <c r="J2760" s="80"/>
      <c r="L2760" s="80"/>
      <c r="N2760" s="80"/>
      <c r="P2760" s="81"/>
      <c r="Q2760" s="86">
        <v>1110</v>
      </c>
      <c r="R2760" s="87"/>
      <c r="S2760" s="304"/>
      <c r="AJ2760" s="3"/>
      <c r="AK2760" s="3"/>
      <c r="AL2760" s="3"/>
      <c r="AM2760" s="3"/>
      <c r="AX2760" s="313"/>
    </row>
    <row r="2761" spans="1:50" s="1" customFormat="1" ht="22.5" x14ac:dyDescent="0.2">
      <c r="A2761" s="159" t="s">
        <v>2331</v>
      </c>
      <c r="B2761" s="75" t="s">
        <v>1245</v>
      </c>
      <c r="D2761" s="80"/>
      <c r="F2761" s="80"/>
      <c r="H2761" s="80"/>
      <c r="J2761" s="80"/>
      <c r="L2761" s="80"/>
      <c r="N2761" s="80"/>
      <c r="P2761" s="81"/>
      <c r="Q2761" s="86">
        <v>1130</v>
      </c>
      <c r="R2761" s="87"/>
      <c r="S2761" s="304"/>
      <c r="AJ2761" s="3"/>
      <c r="AK2761" s="3"/>
      <c r="AL2761" s="3"/>
      <c r="AM2761" s="3"/>
      <c r="AX2761" s="313"/>
    </row>
    <row r="2762" spans="1:50" s="1" customFormat="1" ht="22.5" x14ac:dyDescent="0.2">
      <c r="A2762" s="159" t="s">
        <v>2332</v>
      </c>
      <c r="B2762" s="75" t="s">
        <v>1245</v>
      </c>
      <c r="D2762" s="80"/>
      <c r="F2762" s="80"/>
      <c r="H2762" s="80"/>
      <c r="J2762" s="80"/>
      <c r="L2762" s="80"/>
      <c r="N2762" s="80"/>
      <c r="P2762" s="81"/>
      <c r="Q2762" s="86">
        <v>1134</v>
      </c>
      <c r="R2762" s="87"/>
      <c r="S2762" s="304"/>
      <c r="AJ2762" s="3"/>
      <c r="AK2762" s="3"/>
      <c r="AL2762" s="3"/>
      <c r="AM2762" s="3"/>
      <c r="AX2762" s="313"/>
    </row>
    <row r="2763" spans="1:50" s="1" customFormat="1" ht="22.5" x14ac:dyDescent="0.2">
      <c r="A2763" s="159" t="s">
        <v>2333</v>
      </c>
      <c r="B2763" s="75" t="s">
        <v>1245</v>
      </c>
      <c r="D2763" s="80"/>
      <c r="F2763" s="80"/>
      <c r="H2763" s="80"/>
      <c r="J2763" s="80"/>
      <c r="L2763" s="80"/>
      <c r="N2763" s="80"/>
      <c r="P2763" s="81"/>
      <c r="Q2763" s="86">
        <v>1130</v>
      </c>
      <c r="R2763" s="87"/>
      <c r="S2763" s="304"/>
      <c r="AJ2763" s="3"/>
      <c r="AK2763" s="3"/>
      <c r="AL2763" s="3"/>
      <c r="AM2763" s="3"/>
      <c r="AX2763" s="313"/>
    </row>
    <row r="2764" spans="1:50" s="1" customFormat="1" ht="22.5" x14ac:dyDescent="0.2">
      <c r="A2764" s="159" t="s">
        <v>2334</v>
      </c>
      <c r="B2764" s="75" t="s">
        <v>1245</v>
      </c>
      <c r="D2764" s="80"/>
      <c r="F2764" s="80"/>
      <c r="H2764" s="80"/>
      <c r="J2764" s="80"/>
      <c r="L2764" s="80"/>
      <c r="N2764" s="80"/>
      <c r="P2764" s="81"/>
      <c r="Q2764" s="86">
        <v>912</v>
      </c>
      <c r="R2764" s="87"/>
      <c r="S2764" s="304"/>
      <c r="AJ2764" s="3"/>
      <c r="AK2764" s="3"/>
      <c r="AL2764" s="3"/>
      <c r="AM2764" s="3"/>
      <c r="AX2764" s="313"/>
    </row>
    <row r="2765" spans="1:50" s="1" customFormat="1" ht="22.5" x14ac:dyDescent="0.2">
      <c r="A2765" s="159" t="s">
        <v>2335</v>
      </c>
      <c r="B2765" s="75" t="s">
        <v>1245</v>
      </c>
      <c r="D2765" s="80"/>
      <c r="F2765" s="80"/>
      <c r="H2765" s="80"/>
      <c r="J2765" s="80"/>
      <c r="L2765" s="80"/>
      <c r="N2765" s="80"/>
      <c r="P2765" s="81"/>
      <c r="Q2765" s="86">
        <v>1010</v>
      </c>
      <c r="R2765" s="87"/>
      <c r="S2765" s="304"/>
      <c r="AJ2765" s="3"/>
      <c r="AK2765" s="3"/>
      <c r="AL2765" s="3"/>
      <c r="AM2765" s="3"/>
      <c r="AX2765" s="313"/>
    </row>
    <row r="2766" spans="1:50" s="1" customFormat="1" ht="22.5" x14ac:dyDescent="0.2">
      <c r="A2766" s="159" t="s">
        <v>2336</v>
      </c>
      <c r="B2766" s="75" t="s">
        <v>1245</v>
      </c>
      <c r="D2766" s="80"/>
      <c r="F2766" s="80"/>
      <c r="H2766" s="80"/>
      <c r="J2766" s="80"/>
      <c r="L2766" s="80"/>
      <c r="N2766" s="80"/>
      <c r="P2766" s="81"/>
      <c r="Q2766" s="86">
        <v>1130</v>
      </c>
      <c r="R2766" s="87"/>
      <c r="S2766" s="304"/>
      <c r="AJ2766" s="3"/>
      <c r="AK2766" s="3"/>
      <c r="AL2766" s="3"/>
      <c r="AM2766" s="3"/>
      <c r="AX2766" s="313"/>
    </row>
    <row r="2767" spans="1:50" s="1" customFormat="1" ht="22.5" x14ac:dyDescent="0.2">
      <c r="A2767" s="159" t="s">
        <v>2337</v>
      </c>
      <c r="B2767" s="75" t="s">
        <v>1245</v>
      </c>
      <c r="D2767" s="80"/>
      <c r="F2767" s="80"/>
      <c r="H2767" s="80"/>
      <c r="J2767" s="80"/>
      <c r="L2767" s="80"/>
      <c r="N2767" s="80"/>
      <c r="P2767" s="81"/>
      <c r="Q2767" s="86">
        <v>1754</v>
      </c>
      <c r="R2767" s="87"/>
      <c r="S2767" s="304"/>
      <c r="AJ2767" s="3"/>
      <c r="AK2767" s="3"/>
      <c r="AL2767" s="3"/>
      <c r="AM2767" s="3"/>
      <c r="AX2767" s="313"/>
    </row>
    <row r="2768" spans="1:50" s="1" customFormat="1" ht="22.5" x14ac:dyDescent="0.2">
      <c r="A2768" s="159" t="s">
        <v>2338</v>
      </c>
      <c r="B2768" s="75" t="s">
        <v>1245</v>
      </c>
      <c r="D2768" s="80"/>
      <c r="F2768" s="80"/>
      <c r="H2768" s="80"/>
      <c r="J2768" s="80"/>
      <c r="L2768" s="80"/>
      <c r="N2768" s="80"/>
      <c r="P2768" s="81"/>
      <c r="Q2768" s="86">
        <v>678</v>
      </c>
      <c r="R2768" s="87"/>
      <c r="S2768" s="304"/>
      <c r="AJ2768" s="3"/>
      <c r="AK2768" s="3"/>
      <c r="AL2768" s="3"/>
      <c r="AM2768" s="3"/>
      <c r="AX2768" s="313"/>
    </row>
    <row r="2769" spans="1:50" s="1" customFormat="1" ht="22.5" x14ac:dyDescent="0.2">
      <c r="A2769" s="159" t="s">
        <v>2339</v>
      </c>
      <c r="B2769" s="75" t="s">
        <v>1245</v>
      </c>
      <c r="D2769" s="80"/>
      <c r="F2769" s="80"/>
      <c r="H2769" s="80"/>
      <c r="J2769" s="80"/>
      <c r="L2769" s="80"/>
      <c r="N2769" s="80"/>
      <c r="P2769" s="81"/>
      <c r="Q2769" s="86">
        <v>675</v>
      </c>
      <c r="R2769" s="87"/>
      <c r="S2769" s="304"/>
      <c r="AJ2769" s="3"/>
      <c r="AK2769" s="3"/>
      <c r="AL2769" s="3"/>
      <c r="AM2769" s="3"/>
      <c r="AX2769" s="313"/>
    </row>
    <row r="2770" spans="1:50" s="1" customFormat="1" ht="22.5" x14ac:dyDescent="0.2">
      <c r="A2770" s="159" t="s">
        <v>2340</v>
      </c>
      <c r="B2770" s="75" t="s">
        <v>1245</v>
      </c>
      <c r="D2770" s="80"/>
      <c r="F2770" s="80"/>
      <c r="H2770" s="80"/>
      <c r="J2770" s="80"/>
      <c r="L2770" s="80"/>
      <c r="N2770" s="80"/>
      <c r="P2770" s="81"/>
      <c r="Q2770" s="86">
        <v>565</v>
      </c>
      <c r="R2770" s="87"/>
      <c r="S2770" s="304"/>
      <c r="AJ2770" s="3"/>
      <c r="AK2770" s="3"/>
      <c r="AL2770" s="3"/>
      <c r="AM2770" s="3"/>
      <c r="AX2770" s="313"/>
    </row>
    <row r="2771" spans="1:50" s="1" customFormat="1" ht="22.5" x14ac:dyDescent="0.2">
      <c r="A2771" s="275" t="s">
        <v>2341</v>
      </c>
      <c r="B2771" s="75" t="s">
        <v>1245</v>
      </c>
      <c r="D2771" s="80"/>
      <c r="F2771" s="80"/>
      <c r="H2771" s="80"/>
      <c r="J2771" s="80"/>
      <c r="L2771" s="80"/>
      <c r="N2771" s="80"/>
      <c r="P2771" s="80"/>
      <c r="Q2771" s="86">
        <v>100000</v>
      </c>
      <c r="R2771" s="87"/>
      <c r="S2771" s="304"/>
      <c r="AJ2771" s="3"/>
      <c r="AK2771" s="3"/>
      <c r="AL2771" s="3"/>
      <c r="AM2771" s="3"/>
      <c r="AX2771" s="313"/>
    </row>
    <row r="2772" spans="1:50" s="1" customFormat="1" ht="22.5" x14ac:dyDescent="0.25">
      <c r="A2772" s="276" t="s">
        <v>2342</v>
      </c>
      <c r="B2772" s="75" t="s">
        <v>1245</v>
      </c>
      <c r="D2772" s="80"/>
      <c r="F2772" s="80"/>
      <c r="H2772" s="80"/>
      <c r="J2772" s="80"/>
      <c r="L2772" s="80"/>
      <c r="N2772" s="80"/>
      <c r="P2772" s="80"/>
      <c r="Q2772" s="86">
        <v>100000</v>
      </c>
      <c r="R2772" s="87"/>
      <c r="S2772" s="304"/>
      <c r="AJ2772" s="3"/>
      <c r="AK2772" s="3"/>
      <c r="AL2772" s="3"/>
      <c r="AM2772" s="3"/>
      <c r="AX2772" s="313"/>
    </row>
    <row r="2773" spans="1:50" s="18" customFormat="1" ht="22.5" x14ac:dyDescent="0.2">
      <c r="A2773" s="160" t="s">
        <v>2343</v>
      </c>
      <c r="B2773" s="75" t="s">
        <v>1245</v>
      </c>
      <c r="C2773" s="1"/>
      <c r="D2773" s="80"/>
      <c r="E2773" s="1"/>
      <c r="F2773" s="80"/>
      <c r="G2773" s="1"/>
      <c r="H2773" s="80"/>
      <c r="I2773" s="1"/>
      <c r="J2773" s="80"/>
      <c r="K2773" s="1"/>
      <c r="L2773" s="80"/>
      <c r="M2773" s="1"/>
      <c r="N2773" s="80"/>
      <c r="O2773" s="1"/>
      <c r="P2773" s="81"/>
      <c r="Q2773" s="86">
        <v>100000</v>
      </c>
      <c r="R2773" s="87"/>
      <c r="S2773" s="304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1"/>
      <c r="AJ2773" s="3"/>
      <c r="AK2773" s="3"/>
      <c r="AL2773" s="3"/>
      <c r="AM2773" s="3"/>
      <c r="AN2773" s="1"/>
      <c r="AO2773" s="1"/>
      <c r="AP2773" s="1"/>
      <c r="AQ2773" s="1"/>
      <c r="AR2773" s="1"/>
      <c r="AS2773" s="1"/>
      <c r="AT2773" s="1"/>
      <c r="AU2773" s="1"/>
      <c r="AV2773" s="1"/>
      <c r="AW2773" s="1"/>
      <c r="AX2773" s="310"/>
    </row>
    <row r="2774" spans="1:50" s="18" customFormat="1" ht="22.5" x14ac:dyDescent="0.2">
      <c r="A2774" s="159" t="s">
        <v>2344</v>
      </c>
      <c r="B2774" s="75" t="s">
        <v>1245</v>
      </c>
      <c r="C2774" s="1"/>
      <c r="D2774" s="80"/>
      <c r="E2774" s="1"/>
      <c r="F2774" s="80"/>
      <c r="G2774" s="1"/>
      <c r="H2774" s="80"/>
      <c r="I2774" s="1"/>
      <c r="J2774" s="80"/>
      <c r="K2774" s="1"/>
      <c r="L2774" s="80"/>
      <c r="M2774" s="1"/>
      <c r="N2774" s="80"/>
      <c r="O2774" s="1"/>
      <c r="P2774" s="81"/>
      <c r="Q2774" s="86">
        <v>360</v>
      </c>
      <c r="R2774" s="87"/>
      <c r="S2774" s="304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1"/>
      <c r="AJ2774" s="3"/>
      <c r="AK2774" s="3"/>
      <c r="AL2774" s="3"/>
      <c r="AM2774" s="3"/>
      <c r="AN2774" s="1"/>
      <c r="AO2774" s="1"/>
      <c r="AP2774" s="1"/>
      <c r="AQ2774" s="1"/>
      <c r="AR2774" s="1"/>
      <c r="AS2774" s="1"/>
      <c r="AT2774" s="1"/>
      <c r="AU2774" s="1"/>
      <c r="AV2774" s="1"/>
      <c r="AW2774" s="1"/>
      <c r="AX2774" s="310"/>
    </row>
    <row r="2775" spans="1:50" s="18" customFormat="1" ht="22.5" x14ac:dyDescent="0.2">
      <c r="A2775" s="159" t="s">
        <v>2345</v>
      </c>
      <c r="B2775" s="75" t="s">
        <v>1245</v>
      </c>
      <c r="C2775" s="1"/>
      <c r="D2775" s="80"/>
      <c r="E2775" s="1"/>
      <c r="F2775" s="80"/>
      <c r="G2775" s="1"/>
      <c r="H2775" s="80"/>
      <c r="I2775" s="1"/>
      <c r="J2775" s="80"/>
      <c r="K2775" s="1"/>
      <c r="L2775" s="80"/>
      <c r="M2775" s="1"/>
      <c r="N2775" s="80"/>
      <c r="O2775" s="1"/>
      <c r="P2775" s="81"/>
      <c r="Q2775" s="86">
        <v>3720</v>
      </c>
      <c r="R2775" s="87"/>
      <c r="S2775" s="304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  <c r="AJ2775" s="3"/>
      <c r="AK2775" s="3"/>
      <c r="AL2775" s="3"/>
      <c r="AM2775" s="3"/>
      <c r="AN2775" s="1"/>
      <c r="AO2775" s="1"/>
      <c r="AP2775" s="1"/>
      <c r="AQ2775" s="1"/>
      <c r="AR2775" s="1"/>
      <c r="AS2775" s="1"/>
      <c r="AT2775" s="1"/>
      <c r="AU2775" s="1"/>
      <c r="AV2775" s="1"/>
      <c r="AW2775" s="1"/>
      <c r="AX2775" s="310"/>
    </row>
    <row r="2776" spans="1:50" s="18" customFormat="1" ht="22.5" x14ac:dyDescent="0.2">
      <c r="A2776" s="159" t="s">
        <v>2346</v>
      </c>
      <c r="B2776" s="75" t="s">
        <v>1245</v>
      </c>
      <c r="C2776" s="1"/>
      <c r="D2776" s="80"/>
      <c r="E2776" s="1"/>
      <c r="F2776" s="80"/>
      <c r="G2776" s="1"/>
      <c r="H2776" s="80"/>
      <c r="I2776" s="1"/>
      <c r="J2776" s="80"/>
      <c r="K2776" s="1"/>
      <c r="L2776" s="80"/>
      <c r="M2776" s="1"/>
      <c r="N2776" s="80"/>
      <c r="O2776" s="1"/>
      <c r="P2776" s="81"/>
      <c r="Q2776" s="86">
        <v>180</v>
      </c>
      <c r="R2776" s="87"/>
      <c r="S2776" s="304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3"/>
      <c r="AK2776" s="3"/>
      <c r="AL2776" s="3"/>
      <c r="AM2776" s="3"/>
      <c r="AN2776" s="1"/>
      <c r="AO2776" s="1"/>
      <c r="AP2776" s="1"/>
      <c r="AQ2776" s="1"/>
      <c r="AR2776" s="1"/>
      <c r="AS2776" s="1"/>
      <c r="AT2776" s="1"/>
      <c r="AU2776" s="1"/>
      <c r="AV2776" s="1"/>
      <c r="AW2776" s="1"/>
      <c r="AX2776" s="310"/>
    </row>
    <row r="2777" spans="1:50" s="18" customFormat="1" ht="22.5" x14ac:dyDescent="0.2">
      <c r="A2777" s="159" t="s">
        <v>2347</v>
      </c>
      <c r="B2777" s="75" t="s">
        <v>1245</v>
      </c>
      <c r="C2777" s="1"/>
      <c r="D2777" s="80"/>
      <c r="E2777" s="1"/>
      <c r="F2777" s="80"/>
      <c r="G2777" s="1"/>
      <c r="H2777" s="80"/>
      <c r="I2777" s="1"/>
      <c r="J2777" s="80"/>
      <c r="K2777" s="1"/>
      <c r="L2777" s="80"/>
      <c r="M2777" s="1"/>
      <c r="N2777" s="80"/>
      <c r="O2777" s="1"/>
      <c r="P2777" s="81"/>
      <c r="Q2777" s="86">
        <v>4680</v>
      </c>
      <c r="R2777" s="87"/>
      <c r="S2777" s="304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3"/>
      <c r="AK2777" s="3"/>
      <c r="AL2777" s="3"/>
      <c r="AM2777" s="3"/>
      <c r="AN2777" s="1"/>
      <c r="AO2777" s="1"/>
      <c r="AP2777" s="1"/>
      <c r="AQ2777" s="1"/>
      <c r="AR2777" s="1"/>
      <c r="AS2777" s="1"/>
      <c r="AT2777" s="1"/>
      <c r="AU2777" s="1"/>
      <c r="AV2777" s="1"/>
      <c r="AW2777" s="1"/>
      <c r="AX2777" s="310"/>
    </row>
    <row r="2778" spans="1:50" s="18" customFormat="1" ht="22.5" x14ac:dyDescent="0.2">
      <c r="A2778" s="159" t="s">
        <v>2348</v>
      </c>
      <c r="B2778" s="75" t="s">
        <v>1245</v>
      </c>
      <c r="C2778" s="1"/>
      <c r="D2778" s="80"/>
      <c r="E2778" s="1"/>
      <c r="F2778" s="80"/>
      <c r="G2778" s="1"/>
      <c r="H2778" s="80"/>
      <c r="I2778" s="1"/>
      <c r="J2778" s="80"/>
      <c r="K2778" s="1"/>
      <c r="L2778" s="80"/>
      <c r="M2778" s="1"/>
      <c r="N2778" s="80"/>
      <c r="O2778" s="1"/>
      <c r="P2778" s="81"/>
      <c r="Q2778" s="86">
        <v>8500</v>
      </c>
      <c r="R2778" s="87"/>
      <c r="S2778" s="304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3"/>
      <c r="AK2778" s="3"/>
      <c r="AL2778" s="3"/>
      <c r="AM2778" s="3"/>
      <c r="AN2778" s="1"/>
      <c r="AO2778" s="1"/>
      <c r="AP2778" s="1"/>
      <c r="AQ2778" s="1"/>
      <c r="AR2778" s="1"/>
      <c r="AS2778" s="1"/>
      <c r="AT2778" s="1"/>
      <c r="AU2778" s="1"/>
      <c r="AV2778" s="1"/>
      <c r="AW2778" s="1"/>
      <c r="AX2778" s="310"/>
    </row>
    <row r="2779" spans="1:50" s="18" customFormat="1" ht="22.5" x14ac:dyDescent="0.2">
      <c r="A2779" s="159" t="s">
        <v>2349</v>
      </c>
      <c r="B2779" s="75" t="s">
        <v>1245</v>
      </c>
      <c r="C2779" s="1"/>
      <c r="D2779" s="80"/>
      <c r="E2779" s="1"/>
      <c r="F2779" s="80"/>
      <c r="G2779" s="1"/>
      <c r="H2779" s="80"/>
      <c r="I2779" s="1"/>
      <c r="J2779" s="80"/>
      <c r="K2779" s="1"/>
      <c r="L2779" s="80"/>
      <c r="M2779" s="1"/>
      <c r="N2779" s="80"/>
      <c r="O2779" s="1"/>
      <c r="P2779" s="81"/>
      <c r="Q2779" s="86">
        <v>14500</v>
      </c>
      <c r="R2779" s="87"/>
      <c r="S2779" s="304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3"/>
      <c r="AK2779" s="3"/>
      <c r="AL2779" s="3"/>
      <c r="AM2779" s="3"/>
      <c r="AN2779" s="1"/>
      <c r="AO2779" s="1"/>
      <c r="AP2779" s="1"/>
      <c r="AQ2779" s="1"/>
      <c r="AR2779" s="1"/>
      <c r="AS2779" s="1"/>
      <c r="AT2779" s="1"/>
      <c r="AU2779" s="1"/>
      <c r="AV2779" s="1"/>
      <c r="AW2779" s="1"/>
      <c r="AX2779" s="310"/>
    </row>
    <row r="2780" spans="1:50" s="18" customFormat="1" ht="22.5" x14ac:dyDescent="0.2">
      <c r="A2780" s="159" t="s">
        <v>2350</v>
      </c>
      <c r="B2780" s="75" t="s">
        <v>1245</v>
      </c>
      <c r="C2780" s="1"/>
      <c r="D2780" s="80"/>
      <c r="E2780" s="1"/>
      <c r="F2780" s="80"/>
      <c r="G2780" s="1"/>
      <c r="H2780" s="80"/>
      <c r="I2780" s="1"/>
      <c r="J2780" s="80"/>
      <c r="K2780" s="1"/>
      <c r="L2780" s="80"/>
      <c r="M2780" s="1"/>
      <c r="N2780" s="80"/>
      <c r="O2780" s="1"/>
      <c r="P2780" s="81"/>
      <c r="Q2780" s="86">
        <v>8500</v>
      </c>
      <c r="R2780" s="87"/>
      <c r="S2780" s="304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3"/>
      <c r="AK2780" s="3"/>
      <c r="AL2780" s="3"/>
      <c r="AM2780" s="3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310"/>
    </row>
    <row r="2781" spans="1:50" s="18" customFormat="1" ht="22.5" x14ac:dyDescent="0.2">
      <c r="A2781" s="159" t="s">
        <v>2351</v>
      </c>
      <c r="B2781" s="75" t="s">
        <v>1245</v>
      </c>
      <c r="C2781" s="1"/>
      <c r="D2781" s="80"/>
      <c r="E2781" s="1"/>
      <c r="F2781" s="80"/>
      <c r="G2781" s="1"/>
      <c r="H2781" s="80"/>
      <c r="I2781" s="1"/>
      <c r="J2781" s="80"/>
      <c r="K2781" s="1"/>
      <c r="L2781" s="80"/>
      <c r="M2781" s="1"/>
      <c r="N2781" s="80"/>
      <c r="O2781" s="1"/>
      <c r="P2781" s="81"/>
      <c r="Q2781" s="86">
        <v>1632</v>
      </c>
      <c r="R2781" s="87"/>
      <c r="S2781" s="304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3"/>
      <c r="AK2781" s="3"/>
      <c r="AL2781" s="3"/>
      <c r="AM2781" s="3"/>
      <c r="AN2781" s="1"/>
      <c r="AO2781" s="1"/>
      <c r="AP2781" s="1"/>
      <c r="AQ2781" s="1"/>
      <c r="AR2781" s="1"/>
      <c r="AS2781" s="1"/>
      <c r="AT2781" s="1"/>
      <c r="AU2781" s="1"/>
      <c r="AV2781" s="1"/>
      <c r="AW2781" s="1"/>
      <c r="AX2781" s="310"/>
    </row>
    <row r="2782" spans="1:50" s="18" customFormat="1" ht="22.5" x14ac:dyDescent="0.2">
      <c r="A2782" s="159" t="s">
        <v>2352</v>
      </c>
      <c r="B2782" s="75" t="s">
        <v>1245</v>
      </c>
      <c r="C2782" s="1"/>
      <c r="D2782" s="80"/>
      <c r="E2782" s="1"/>
      <c r="F2782" s="80"/>
      <c r="G2782" s="1"/>
      <c r="H2782" s="80"/>
      <c r="I2782" s="1"/>
      <c r="J2782" s="80"/>
      <c r="K2782" s="1"/>
      <c r="L2782" s="80"/>
      <c r="M2782" s="1"/>
      <c r="N2782" s="80"/>
      <c r="O2782" s="1"/>
      <c r="P2782" s="81"/>
      <c r="Q2782" s="86">
        <v>2112</v>
      </c>
      <c r="R2782" s="87"/>
      <c r="S2782" s="304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3"/>
      <c r="AK2782" s="3"/>
      <c r="AL2782" s="3"/>
      <c r="AM2782" s="3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310"/>
    </row>
    <row r="2783" spans="1:50" s="18" customFormat="1" ht="22.5" x14ac:dyDescent="0.2">
      <c r="A2783" s="159" t="s">
        <v>2353</v>
      </c>
      <c r="B2783" s="75" t="s">
        <v>1245</v>
      </c>
      <c r="C2783" s="1"/>
      <c r="D2783" s="80"/>
      <c r="E2783" s="1"/>
      <c r="F2783" s="80"/>
      <c r="G2783" s="1"/>
      <c r="H2783" s="80"/>
      <c r="I2783" s="1"/>
      <c r="J2783" s="80"/>
      <c r="K2783" s="1"/>
      <c r="L2783" s="80"/>
      <c r="M2783" s="1"/>
      <c r="N2783" s="80"/>
      <c r="O2783" s="1"/>
      <c r="P2783" s="81"/>
      <c r="Q2783" s="86">
        <v>2350</v>
      </c>
      <c r="R2783" s="87"/>
      <c r="S2783" s="304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3"/>
      <c r="AK2783" s="3"/>
      <c r="AL2783" s="3"/>
      <c r="AM2783" s="3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310"/>
    </row>
    <row r="2784" spans="1:50" s="18" customFormat="1" ht="22.5" x14ac:dyDescent="0.2">
      <c r="A2784" s="159" t="s">
        <v>2354</v>
      </c>
      <c r="B2784" s="75" t="s">
        <v>1245</v>
      </c>
      <c r="C2784" s="1"/>
      <c r="D2784" s="80"/>
      <c r="E2784" s="1"/>
      <c r="F2784" s="80"/>
      <c r="G2784" s="1"/>
      <c r="H2784" s="80"/>
      <c r="I2784" s="1"/>
      <c r="J2784" s="80"/>
      <c r="K2784" s="1"/>
      <c r="L2784" s="80"/>
      <c r="M2784" s="1"/>
      <c r="N2784" s="80"/>
      <c r="O2784" s="1"/>
      <c r="P2784" s="81"/>
      <c r="Q2784" s="86">
        <v>14995</v>
      </c>
      <c r="R2784" s="87"/>
      <c r="S2784" s="304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3"/>
      <c r="AK2784" s="3"/>
      <c r="AL2784" s="3"/>
      <c r="AM2784" s="3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310"/>
    </row>
    <row r="2785" spans="1:50" s="18" customFormat="1" ht="22.5" x14ac:dyDescent="0.2">
      <c r="A2785" s="159" t="s">
        <v>2355</v>
      </c>
      <c r="B2785" s="75" t="s">
        <v>1245</v>
      </c>
      <c r="C2785" s="1"/>
      <c r="D2785" s="80"/>
      <c r="E2785" s="1"/>
      <c r="F2785" s="80"/>
      <c r="G2785" s="1"/>
      <c r="H2785" s="80"/>
      <c r="I2785" s="1"/>
      <c r="J2785" s="80"/>
      <c r="K2785" s="1"/>
      <c r="L2785" s="80"/>
      <c r="M2785" s="1"/>
      <c r="N2785" s="80"/>
      <c r="O2785" s="1"/>
      <c r="P2785" s="81"/>
      <c r="Q2785" s="86">
        <v>2040</v>
      </c>
      <c r="R2785" s="87"/>
      <c r="S2785" s="304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3"/>
      <c r="AK2785" s="3"/>
      <c r="AL2785" s="3"/>
      <c r="AM2785" s="3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310"/>
    </row>
    <row r="2786" spans="1:50" s="18" customFormat="1" ht="22.5" x14ac:dyDescent="0.2">
      <c r="A2786" s="159" t="s">
        <v>2356</v>
      </c>
      <c r="B2786" s="75" t="s">
        <v>1245</v>
      </c>
      <c r="C2786" s="1"/>
      <c r="D2786" s="80"/>
      <c r="E2786" s="1"/>
      <c r="F2786" s="80"/>
      <c r="G2786" s="1"/>
      <c r="H2786" s="80"/>
      <c r="I2786" s="1"/>
      <c r="J2786" s="80"/>
      <c r="K2786" s="1"/>
      <c r="L2786" s="80"/>
      <c r="M2786" s="1"/>
      <c r="N2786" s="80"/>
      <c r="O2786" s="1"/>
      <c r="P2786" s="81"/>
      <c r="Q2786" s="86">
        <v>3600</v>
      </c>
      <c r="R2786" s="87"/>
      <c r="S2786" s="304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3"/>
      <c r="AK2786" s="3"/>
      <c r="AL2786" s="3"/>
      <c r="AM2786" s="3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310"/>
    </row>
    <row r="2787" spans="1:50" s="18" customFormat="1" ht="22.5" x14ac:dyDescent="0.2">
      <c r="A2787" s="159" t="s">
        <v>2357</v>
      </c>
      <c r="B2787" s="75" t="s">
        <v>1245</v>
      </c>
      <c r="C2787" s="1"/>
      <c r="D2787" s="80"/>
      <c r="E2787" s="1"/>
      <c r="F2787" s="80"/>
      <c r="G2787" s="1"/>
      <c r="H2787" s="80"/>
      <c r="I2787" s="1"/>
      <c r="J2787" s="80"/>
      <c r="K2787" s="1"/>
      <c r="L2787" s="80"/>
      <c r="M2787" s="1"/>
      <c r="N2787" s="80"/>
      <c r="O2787" s="1"/>
      <c r="P2787" s="81"/>
      <c r="Q2787" s="86">
        <v>4440</v>
      </c>
      <c r="R2787" s="87"/>
      <c r="S2787" s="304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3"/>
      <c r="AK2787" s="3"/>
      <c r="AL2787" s="3"/>
      <c r="AM2787" s="3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/>
      <c r="AX2787" s="310"/>
    </row>
    <row r="2788" spans="1:50" s="18" customFormat="1" ht="22.5" x14ac:dyDescent="0.2">
      <c r="A2788" s="159" t="s">
        <v>2358</v>
      </c>
      <c r="B2788" s="75" t="s">
        <v>1245</v>
      </c>
      <c r="C2788" s="1"/>
      <c r="D2788" s="80"/>
      <c r="E2788" s="1"/>
      <c r="F2788" s="80"/>
      <c r="G2788" s="1"/>
      <c r="H2788" s="80"/>
      <c r="I2788" s="1"/>
      <c r="J2788" s="80"/>
      <c r="K2788" s="1"/>
      <c r="L2788" s="80"/>
      <c r="M2788" s="1"/>
      <c r="N2788" s="80"/>
      <c r="O2788" s="1"/>
      <c r="P2788" s="81"/>
      <c r="Q2788" s="86">
        <v>1728</v>
      </c>
      <c r="R2788" s="87"/>
      <c r="S2788" s="304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3"/>
      <c r="AK2788" s="3"/>
      <c r="AL2788" s="3"/>
      <c r="AM2788" s="3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310"/>
    </row>
    <row r="2789" spans="1:50" s="18" customFormat="1" ht="22.5" x14ac:dyDescent="0.2">
      <c r="A2789" s="159" t="s">
        <v>2359</v>
      </c>
      <c r="B2789" s="75" t="s">
        <v>1245</v>
      </c>
      <c r="C2789" s="1"/>
      <c r="D2789" s="80"/>
      <c r="E2789" s="1"/>
      <c r="F2789" s="80"/>
      <c r="G2789" s="1"/>
      <c r="H2789" s="80"/>
      <c r="I2789" s="1"/>
      <c r="J2789" s="80"/>
      <c r="K2789" s="1"/>
      <c r="L2789" s="80"/>
      <c r="M2789" s="1"/>
      <c r="N2789" s="80"/>
      <c r="O2789" s="1"/>
      <c r="P2789" s="81"/>
      <c r="Q2789" s="86">
        <v>9000</v>
      </c>
      <c r="R2789" s="87"/>
      <c r="S2789" s="304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3"/>
      <c r="AK2789" s="3"/>
      <c r="AL2789" s="3"/>
      <c r="AM2789" s="3"/>
      <c r="AN2789" s="1"/>
      <c r="AO2789" s="1"/>
      <c r="AP2789" s="1"/>
      <c r="AQ2789" s="1"/>
      <c r="AR2789" s="1"/>
      <c r="AS2789" s="1"/>
      <c r="AT2789" s="1"/>
      <c r="AU2789" s="1"/>
      <c r="AV2789" s="1"/>
      <c r="AW2789" s="1"/>
      <c r="AX2789" s="310"/>
    </row>
    <row r="2790" spans="1:50" s="18" customFormat="1" ht="22.5" x14ac:dyDescent="0.2">
      <c r="A2790" s="159" t="s">
        <v>2360</v>
      </c>
      <c r="B2790" s="75" t="s">
        <v>1245</v>
      </c>
      <c r="C2790" s="1"/>
      <c r="D2790" s="80"/>
      <c r="E2790" s="1"/>
      <c r="F2790" s="80"/>
      <c r="G2790" s="1"/>
      <c r="H2790" s="80"/>
      <c r="I2790" s="1"/>
      <c r="J2790" s="80"/>
      <c r="K2790" s="1"/>
      <c r="L2790" s="80"/>
      <c r="M2790" s="1"/>
      <c r="N2790" s="80"/>
      <c r="O2790" s="1"/>
      <c r="P2790" s="81"/>
      <c r="Q2790" s="86">
        <v>10800</v>
      </c>
      <c r="R2790" s="87"/>
      <c r="S2790" s="304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3"/>
      <c r="AK2790" s="3"/>
      <c r="AL2790" s="3"/>
      <c r="AM2790" s="3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/>
      <c r="AX2790" s="310"/>
    </row>
    <row r="2791" spans="1:50" s="18" customFormat="1" ht="22.5" x14ac:dyDescent="0.2">
      <c r="A2791" s="160" t="s">
        <v>2361</v>
      </c>
      <c r="B2791" s="75"/>
      <c r="C2791" s="1"/>
      <c r="D2791" s="80"/>
      <c r="E2791" s="1"/>
      <c r="F2791" s="80"/>
      <c r="G2791" s="1"/>
      <c r="H2791" s="80"/>
      <c r="I2791" s="1"/>
      <c r="J2791" s="80"/>
      <c r="K2791" s="1"/>
      <c r="L2791" s="80"/>
      <c r="M2791" s="1"/>
      <c r="N2791" s="80"/>
      <c r="O2791" s="1"/>
      <c r="P2791" s="81"/>
      <c r="Q2791" s="86">
        <v>100000</v>
      </c>
      <c r="R2791" s="87"/>
      <c r="S2791" s="304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3"/>
      <c r="AK2791" s="3"/>
      <c r="AL2791" s="3"/>
      <c r="AM2791" s="3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/>
      <c r="AX2791" s="310"/>
    </row>
    <row r="2792" spans="1:50" s="18" customFormat="1" ht="22.5" x14ac:dyDescent="0.2">
      <c r="A2792" s="25" t="s">
        <v>2362</v>
      </c>
      <c r="B2792" s="75"/>
      <c r="C2792" s="1"/>
      <c r="D2792" s="80"/>
      <c r="E2792" s="1"/>
      <c r="F2792" s="80"/>
      <c r="G2792" s="1"/>
      <c r="H2792" s="80"/>
      <c r="I2792" s="1"/>
      <c r="J2792" s="80"/>
      <c r="K2792" s="1"/>
      <c r="L2792" s="80"/>
      <c r="M2792" s="1"/>
      <c r="N2792" s="80"/>
      <c r="O2792" s="1"/>
      <c r="P2792" s="81"/>
      <c r="Q2792" s="86"/>
      <c r="R2792" s="87"/>
      <c r="S2792" s="304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3"/>
      <c r="AK2792" s="3"/>
      <c r="AL2792" s="3"/>
      <c r="AM2792" s="3"/>
      <c r="AN2792" s="1"/>
      <c r="AO2792" s="1"/>
      <c r="AP2792" s="1"/>
      <c r="AQ2792" s="1"/>
      <c r="AR2792" s="1"/>
      <c r="AS2792" s="1"/>
      <c r="AT2792" s="1"/>
      <c r="AU2792" s="1"/>
      <c r="AV2792" s="1"/>
      <c r="AW2792" s="1"/>
      <c r="AX2792" s="310"/>
    </row>
    <row r="2793" spans="1:50" s="18" customFormat="1" ht="22.5" x14ac:dyDescent="0.2">
      <c r="A2793" s="25" t="s">
        <v>2363</v>
      </c>
      <c r="B2793" s="75" t="s">
        <v>1245</v>
      </c>
      <c r="C2793" s="1"/>
      <c r="D2793" s="80"/>
      <c r="E2793" s="1"/>
      <c r="F2793" s="80"/>
      <c r="G2793" s="1"/>
      <c r="H2793" s="80"/>
      <c r="I2793" s="1"/>
      <c r="J2793" s="80"/>
      <c r="K2793" s="1"/>
      <c r="L2793" s="80"/>
      <c r="M2793" s="1"/>
      <c r="N2793" s="80"/>
      <c r="O2793" s="1"/>
      <c r="P2793" s="81"/>
      <c r="Q2793" s="86">
        <v>28000</v>
      </c>
      <c r="R2793" s="87"/>
      <c r="S2793" s="304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3"/>
      <c r="AK2793" s="3"/>
      <c r="AL2793" s="3"/>
      <c r="AM2793" s="3"/>
      <c r="AN2793" s="1"/>
      <c r="AO2793" s="1"/>
      <c r="AP2793" s="1"/>
      <c r="AQ2793" s="1"/>
      <c r="AR2793" s="1"/>
      <c r="AS2793" s="1"/>
      <c r="AT2793" s="1"/>
      <c r="AU2793" s="1"/>
      <c r="AV2793" s="1"/>
      <c r="AW2793" s="1"/>
      <c r="AX2793" s="310"/>
    </row>
    <row r="2794" spans="1:50" s="18" customFormat="1" ht="22.5" x14ac:dyDescent="0.2">
      <c r="A2794" s="25" t="s">
        <v>2364</v>
      </c>
      <c r="B2794" s="75" t="s">
        <v>1245</v>
      </c>
      <c r="C2794" s="1"/>
      <c r="D2794" s="80"/>
      <c r="E2794" s="1"/>
      <c r="F2794" s="80"/>
      <c r="G2794" s="1"/>
      <c r="H2794" s="80"/>
      <c r="I2794" s="1"/>
      <c r="J2794" s="80"/>
      <c r="K2794" s="1"/>
      <c r="L2794" s="80"/>
      <c r="M2794" s="1"/>
      <c r="N2794" s="80"/>
      <c r="O2794" s="1"/>
      <c r="P2794" s="81"/>
      <c r="Q2794" s="86">
        <v>49980</v>
      </c>
      <c r="R2794" s="87"/>
      <c r="S2794" s="304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3"/>
      <c r="AK2794" s="3"/>
      <c r="AL2794" s="3"/>
      <c r="AM2794" s="3"/>
      <c r="AN2794" s="1"/>
      <c r="AO2794" s="1"/>
      <c r="AP2794" s="1"/>
      <c r="AQ2794" s="1"/>
      <c r="AR2794" s="1"/>
      <c r="AS2794" s="1"/>
      <c r="AT2794" s="1"/>
      <c r="AU2794" s="1"/>
      <c r="AV2794" s="1"/>
      <c r="AW2794" s="1"/>
      <c r="AX2794" s="310"/>
    </row>
    <row r="2795" spans="1:50" s="18" customFormat="1" ht="22.5" x14ac:dyDescent="0.2">
      <c r="A2795" s="25" t="s">
        <v>2365</v>
      </c>
      <c r="B2795" s="75"/>
      <c r="C2795" s="1"/>
      <c r="D2795" s="80"/>
      <c r="E2795" s="1"/>
      <c r="F2795" s="80"/>
      <c r="G2795" s="1"/>
      <c r="H2795" s="80"/>
      <c r="I2795" s="1"/>
      <c r="J2795" s="80"/>
      <c r="K2795" s="1"/>
      <c r="L2795" s="80"/>
      <c r="M2795" s="1"/>
      <c r="N2795" s="80"/>
      <c r="O2795" s="1"/>
      <c r="P2795" s="81"/>
      <c r="Q2795" s="86"/>
      <c r="R2795" s="87"/>
      <c r="S2795" s="304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3"/>
      <c r="AK2795" s="3"/>
      <c r="AL2795" s="3"/>
      <c r="AM2795" s="3"/>
      <c r="AN2795" s="1"/>
      <c r="AO2795" s="1"/>
      <c r="AP2795" s="1"/>
      <c r="AQ2795" s="1"/>
      <c r="AR2795" s="1"/>
      <c r="AS2795" s="1"/>
      <c r="AT2795" s="1"/>
      <c r="AU2795" s="1"/>
      <c r="AV2795" s="1"/>
      <c r="AW2795" s="1"/>
      <c r="AX2795" s="310"/>
    </row>
    <row r="2796" spans="1:50" s="18" customFormat="1" ht="22.5" x14ac:dyDescent="0.2">
      <c r="A2796" s="25" t="s">
        <v>2366</v>
      </c>
      <c r="B2796" s="75"/>
      <c r="C2796" s="1"/>
      <c r="D2796" s="80"/>
      <c r="E2796" s="1"/>
      <c r="F2796" s="80"/>
      <c r="G2796" s="1"/>
      <c r="H2796" s="80"/>
      <c r="I2796" s="1"/>
      <c r="J2796" s="80"/>
      <c r="K2796" s="1"/>
      <c r="L2796" s="80"/>
      <c r="M2796" s="1"/>
      <c r="N2796" s="80"/>
      <c r="O2796" s="1"/>
      <c r="P2796" s="81"/>
      <c r="Q2796" s="86"/>
      <c r="R2796" s="87"/>
      <c r="S2796" s="304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3"/>
      <c r="AK2796" s="3"/>
      <c r="AL2796" s="3"/>
      <c r="AM2796" s="3"/>
      <c r="AN2796" s="1"/>
      <c r="AO2796" s="1"/>
      <c r="AP2796" s="1"/>
      <c r="AQ2796" s="1"/>
      <c r="AR2796" s="1"/>
      <c r="AS2796" s="1"/>
      <c r="AT2796" s="1"/>
      <c r="AU2796" s="1"/>
      <c r="AV2796" s="1"/>
      <c r="AW2796" s="1"/>
      <c r="AX2796" s="310"/>
    </row>
    <row r="2797" spans="1:50" s="18" customFormat="1" ht="22.5" x14ac:dyDescent="0.2">
      <c r="A2797" s="25" t="s">
        <v>2367</v>
      </c>
      <c r="B2797" s="75"/>
      <c r="C2797" s="1"/>
      <c r="D2797" s="80"/>
      <c r="E2797" s="1"/>
      <c r="F2797" s="80"/>
      <c r="G2797" s="1"/>
      <c r="H2797" s="80"/>
      <c r="I2797" s="1"/>
      <c r="J2797" s="80"/>
      <c r="K2797" s="1"/>
      <c r="L2797" s="80"/>
      <c r="M2797" s="1"/>
      <c r="N2797" s="80"/>
      <c r="O2797" s="1"/>
      <c r="P2797" s="81"/>
      <c r="Q2797" s="86"/>
      <c r="R2797" s="87"/>
      <c r="S2797" s="304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3"/>
      <c r="AK2797" s="3"/>
      <c r="AL2797" s="3"/>
      <c r="AM2797" s="3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/>
      <c r="AX2797" s="310"/>
    </row>
    <row r="2798" spans="1:50" s="18" customFormat="1" ht="22.5" x14ac:dyDescent="0.2">
      <c r="A2798" s="159" t="s">
        <v>2368</v>
      </c>
      <c r="B2798" s="75" t="s">
        <v>1245</v>
      </c>
      <c r="C2798" s="1"/>
      <c r="D2798" s="80"/>
      <c r="E2798" s="1"/>
      <c r="F2798" s="80"/>
      <c r="G2798" s="1"/>
      <c r="H2798" s="80"/>
      <c r="I2798" s="1"/>
      <c r="J2798" s="80"/>
      <c r="K2798" s="1"/>
      <c r="L2798" s="80"/>
      <c r="M2798" s="1"/>
      <c r="N2798" s="80"/>
      <c r="O2798" s="1"/>
      <c r="P2798" s="81"/>
      <c r="Q2798" s="86">
        <v>16371.27</v>
      </c>
      <c r="R2798" s="87"/>
      <c r="S2798" s="304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3"/>
      <c r="AK2798" s="3"/>
      <c r="AL2798" s="3"/>
      <c r="AM2798" s="3"/>
      <c r="AN2798" s="1"/>
      <c r="AO2798" s="1"/>
      <c r="AP2798" s="1"/>
      <c r="AQ2798" s="1"/>
      <c r="AR2798" s="1"/>
      <c r="AS2798" s="1"/>
      <c r="AT2798" s="1"/>
      <c r="AU2798" s="1"/>
      <c r="AV2798" s="1"/>
      <c r="AW2798" s="1"/>
      <c r="AX2798" s="310"/>
    </row>
    <row r="2799" spans="1:50" s="18" customFormat="1" ht="22.5" x14ac:dyDescent="0.2">
      <c r="A2799" s="25" t="s">
        <v>2362</v>
      </c>
      <c r="B2799" s="75"/>
      <c r="C2799" s="1"/>
      <c r="D2799" s="80"/>
      <c r="E2799" s="1"/>
      <c r="F2799" s="80"/>
      <c r="G2799" s="1"/>
      <c r="H2799" s="80"/>
      <c r="I2799" s="1"/>
      <c r="J2799" s="80"/>
      <c r="K2799" s="1"/>
      <c r="L2799" s="80"/>
      <c r="M2799" s="1"/>
      <c r="N2799" s="80"/>
      <c r="O2799" s="1"/>
      <c r="P2799" s="81"/>
      <c r="Q2799" s="86"/>
      <c r="R2799" s="87"/>
      <c r="S2799" s="304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3"/>
      <c r="AK2799" s="3"/>
      <c r="AL2799" s="3"/>
      <c r="AM2799" s="3"/>
      <c r="AN2799" s="1"/>
      <c r="AO2799" s="1"/>
      <c r="AP2799" s="1"/>
      <c r="AQ2799" s="1"/>
      <c r="AR2799" s="1"/>
      <c r="AS2799" s="1"/>
      <c r="AT2799" s="1"/>
      <c r="AU2799" s="1"/>
      <c r="AV2799" s="1"/>
      <c r="AW2799" s="1"/>
      <c r="AX2799" s="310"/>
    </row>
    <row r="2800" spans="1:50" s="18" customFormat="1" ht="22.5" x14ac:dyDescent="0.2">
      <c r="A2800" s="25" t="s">
        <v>2369</v>
      </c>
      <c r="B2800" s="75" t="s">
        <v>1245</v>
      </c>
      <c r="C2800" s="1"/>
      <c r="D2800" s="80"/>
      <c r="E2800" s="1"/>
      <c r="F2800" s="80"/>
      <c r="G2800" s="1"/>
      <c r="H2800" s="80"/>
      <c r="I2800" s="1"/>
      <c r="J2800" s="80"/>
      <c r="K2800" s="1"/>
      <c r="L2800" s="80"/>
      <c r="M2800" s="1"/>
      <c r="N2800" s="80"/>
      <c r="O2800" s="1"/>
      <c r="P2800" s="81"/>
      <c r="Q2800" s="86">
        <v>2800</v>
      </c>
      <c r="R2800" s="87"/>
      <c r="S2800" s="304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3"/>
      <c r="AK2800" s="3"/>
      <c r="AL2800" s="3"/>
      <c r="AM2800" s="3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310"/>
    </row>
    <row r="2801" spans="1:50" s="18" customFormat="1" ht="22.5" x14ac:dyDescent="0.2">
      <c r="A2801" s="160" t="s">
        <v>594</v>
      </c>
      <c r="B2801" s="75" t="s">
        <v>1245</v>
      </c>
      <c r="C2801" s="1"/>
      <c r="D2801" s="80"/>
      <c r="E2801" s="1"/>
      <c r="F2801" s="80"/>
      <c r="G2801" s="1"/>
      <c r="H2801" s="80"/>
      <c r="I2801" s="1"/>
      <c r="J2801" s="80"/>
      <c r="K2801" s="1"/>
      <c r="L2801" s="80"/>
      <c r="M2801" s="1"/>
      <c r="N2801" s="80"/>
      <c r="O2801" s="1"/>
      <c r="P2801" s="81"/>
      <c r="Q2801" s="86">
        <v>80000</v>
      </c>
      <c r="R2801" s="87"/>
      <c r="S2801" s="304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3"/>
      <c r="AK2801" s="3"/>
      <c r="AL2801" s="3"/>
      <c r="AM2801" s="3"/>
      <c r="AN2801" s="1"/>
      <c r="AO2801" s="1"/>
      <c r="AP2801" s="1"/>
      <c r="AQ2801" s="1"/>
      <c r="AR2801" s="1"/>
      <c r="AS2801" s="1"/>
      <c r="AT2801" s="1"/>
      <c r="AU2801" s="1"/>
      <c r="AV2801" s="1"/>
      <c r="AW2801" s="1"/>
      <c r="AX2801" s="310"/>
    </row>
    <row r="2802" spans="1:50" s="18" customFormat="1" ht="22.5" x14ac:dyDescent="0.2">
      <c r="A2802" s="160" t="s">
        <v>1622</v>
      </c>
      <c r="B2802" s="75" t="s">
        <v>1245</v>
      </c>
      <c r="C2802" s="1"/>
      <c r="D2802" s="80"/>
      <c r="E2802" s="1"/>
      <c r="F2802" s="80"/>
      <c r="G2802" s="1"/>
      <c r="H2802" s="80"/>
      <c r="I2802" s="1"/>
      <c r="J2802" s="80"/>
      <c r="K2802" s="1"/>
      <c r="L2802" s="80"/>
      <c r="M2802" s="1"/>
      <c r="N2802" s="80"/>
      <c r="O2802" s="1"/>
      <c r="P2802" s="81"/>
      <c r="Q2802" s="86">
        <v>40000</v>
      </c>
      <c r="R2802" s="87"/>
      <c r="S2802" s="304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3"/>
      <c r="AK2802" s="3"/>
      <c r="AL2802" s="3"/>
      <c r="AM2802" s="3"/>
      <c r="AN2802" s="1"/>
      <c r="AO2802" s="1"/>
      <c r="AP2802" s="1"/>
      <c r="AQ2802" s="1"/>
      <c r="AR2802" s="1"/>
      <c r="AS2802" s="1"/>
      <c r="AT2802" s="1"/>
      <c r="AU2802" s="1"/>
      <c r="AV2802" s="1"/>
      <c r="AW2802" s="1"/>
      <c r="AX2802" s="310"/>
    </row>
    <row r="2803" spans="1:50" s="18" customFormat="1" ht="22.5" x14ac:dyDescent="0.2">
      <c r="A2803" s="160" t="s">
        <v>2030</v>
      </c>
      <c r="B2803" s="75" t="s">
        <v>1245</v>
      </c>
      <c r="C2803" s="1"/>
      <c r="D2803" s="80"/>
      <c r="E2803" s="1"/>
      <c r="F2803" s="80"/>
      <c r="G2803" s="1"/>
      <c r="H2803" s="80"/>
      <c r="I2803" s="1"/>
      <c r="J2803" s="80"/>
      <c r="K2803" s="1"/>
      <c r="L2803" s="80"/>
      <c r="M2803" s="1"/>
      <c r="N2803" s="80"/>
      <c r="O2803" s="1"/>
      <c r="P2803" s="81"/>
      <c r="Q2803" s="86">
        <v>80000</v>
      </c>
      <c r="R2803" s="87"/>
      <c r="S2803" s="304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3"/>
      <c r="AK2803" s="3"/>
      <c r="AL2803" s="3"/>
      <c r="AM2803" s="3"/>
      <c r="AN2803" s="1"/>
      <c r="AO2803" s="1"/>
      <c r="AP2803" s="1"/>
      <c r="AQ2803" s="1"/>
      <c r="AR2803" s="1"/>
      <c r="AS2803" s="1"/>
      <c r="AT2803" s="1"/>
      <c r="AU2803" s="1"/>
      <c r="AV2803" s="1"/>
      <c r="AW2803" s="1"/>
      <c r="AX2803" s="310"/>
    </row>
    <row r="2804" spans="1:50" s="18" customFormat="1" ht="22.5" x14ac:dyDescent="0.2">
      <c r="A2804" s="160" t="s">
        <v>2061</v>
      </c>
      <c r="B2804" s="75" t="s">
        <v>1245</v>
      </c>
      <c r="C2804" s="1"/>
      <c r="D2804" s="80"/>
      <c r="E2804" s="1"/>
      <c r="F2804" s="80"/>
      <c r="G2804" s="1"/>
      <c r="H2804" s="80"/>
      <c r="I2804" s="1"/>
      <c r="J2804" s="80"/>
      <c r="K2804" s="1"/>
      <c r="L2804" s="80"/>
      <c r="M2804" s="1"/>
      <c r="N2804" s="80"/>
      <c r="O2804" s="1"/>
      <c r="P2804" s="81"/>
      <c r="Q2804" s="86">
        <v>195000</v>
      </c>
      <c r="R2804" s="87"/>
      <c r="S2804" s="304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  <c r="AJ2804" s="3"/>
      <c r="AK2804" s="3"/>
      <c r="AL2804" s="3"/>
      <c r="AM2804" s="3"/>
      <c r="AN2804" s="1"/>
      <c r="AO2804" s="1"/>
      <c r="AP2804" s="1"/>
      <c r="AQ2804" s="1"/>
      <c r="AR2804" s="1"/>
      <c r="AS2804" s="1"/>
      <c r="AT2804" s="1"/>
      <c r="AU2804" s="1"/>
      <c r="AV2804" s="1"/>
      <c r="AW2804" s="1"/>
      <c r="AX2804" s="310"/>
    </row>
    <row r="2805" spans="1:50" s="18" customFormat="1" ht="22.5" x14ac:dyDescent="0.2">
      <c r="A2805" s="160" t="s">
        <v>2062</v>
      </c>
      <c r="B2805" s="75" t="s">
        <v>1245</v>
      </c>
      <c r="C2805" s="1"/>
      <c r="D2805" s="80"/>
      <c r="E2805" s="1"/>
      <c r="F2805" s="80"/>
      <c r="G2805" s="1"/>
      <c r="H2805" s="80"/>
      <c r="I2805" s="1"/>
      <c r="J2805" s="80"/>
      <c r="K2805" s="1"/>
      <c r="L2805" s="80"/>
      <c r="M2805" s="1"/>
      <c r="N2805" s="80"/>
      <c r="O2805" s="1"/>
      <c r="P2805" s="81"/>
      <c r="Q2805" s="86">
        <v>100000</v>
      </c>
      <c r="R2805" s="87"/>
      <c r="S2805" s="304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3"/>
      <c r="AK2805" s="3"/>
      <c r="AL2805" s="3"/>
      <c r="AM2805" s="3"/>
      <c r="AN2805" s="1"/>
      <c r="AO2805" s="1"/>
      <c r="AP2805" s="1"/>
      <c r="AQ2805" s="1"/>
      <c r="AR2805" s="1"/>
      <c r="AS2805" s="1"/>
      <c r="AT2805" s="1"/>
      <c r="AU2805" s="1"/>
      <c r="AV2805" s="1"/>
      <c r="AW2805" s="1"/>
      <c r="AX2805" s="310"/>
    </row>
    <row r="2806" spans="1:50" s="18" customFormat="1" ht="22.5" x14ac:dyDescent="0.2">
      <c r="A2806" s="160" t="s">
        <v>2063</v>
      </c>
      <c r="B2806" s="75" t="s">
        <v>1245</v>
      </c>
      <c r="C2806" s="1"/>
      <c r="D2806" s="80"/>
      <c r="E2806" s="1"/>
      <c r="F2806" s="80"/>
      <c r="G2806" s="1"/>
      <c r="H2806" s="80"/>
      <c r="I2806" s="1"/>
      <c r="J2806" s="80"/>
      <c r="K2806" s="1"/>
      <c r="L2806" s="80"/>
      <c r="M2806" s="1"/>
      <c r="N2806" s="80"/>
      <c r="O2806" s="1"/>
      <c r="P2806" s="81"/>
      <c r="Q2806" s="86">
        <v>10000</v>
      </c>
      <c r="R2806" s="87"/>
      <c r="S2806" s="304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  <c r="AJ2806" s="3"/>
      <c r="AK2806" s="3"/>
      <c r="AL2806" s="3"/>
      <c r="AM2806" s="3"/>
      <c r="AN2806" s="1"/>
      <c r="AO2806" s="1"/>
      <c r="AP2806" s="1"/>
      <c r="AQ2806" s="1"/>
      <c r="AR2806" s="1"/>
      <c r="AS2806" s="1"/>
      <c r="AT2806" s="1"/>
      <c r="AU2806" s="1"/>
      <c r="AV2806" s="1"/>
      <c r="AW2806" s="1"/>
      <c r="AX2806" s="310"/>
    </row>
    <row r="2807" spans="1:50" s="18" customFormat="1" ht="22.5" x14ac:dyDescent="0.2">
      <c r="A2807" s="160" t="s">
        <v>2064</v>
      </c>
      <c r="B2807" s="75" t="s">
        <v>1245</v>
      </c>
      <c r="C2807" s="1"/>
      <c r="D2807" s="80"/>
      <c r="E2807" s="1"/>
      <c r="F2807" s="80"/>
      <c r="G2807" s="1"/>
      <c r="H2807" s="80"/>
      <c r="I2807" s="1"/>
      <c r="J2807" s="80"/>
      <c r="K2807" s="1"/>
      <c r="L2807" s="80"/>
      <c r="M2807" s="1"/>
      <c r="N2807" s="80"/>
      <c r="O2807" s="1"/>
      <c r="P2807" s="81"/>
      <c r="Q2807" s="86">
        <v>10000</v>
      </c>
      <c r="R2807" s="87"/>
      <c r="S2807" s="304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3"/>
      <c r="AK2807" s="3"/>
      <c r="AL2807" s="3"/>
      <c r="AM2807" s="3"/>
      <c r="AN2807" s="1"/>
      <c r="AO2807" s="1"/>
      <c r="AP2807" s="1"/>
      <c r="AQ2807" s="1"/>
      <c r="AR2807" s="1"/>
      <c r="AS2807" s="1"/>
      <c r="AT2807" s="1"/>
      <c r="AU2807" s="1"/>
      <c r="AV2807" s="1"/>
      <c r="AW2807" s="1"/>
      <c r="AX2807" s="310"/>
    </row>
    <row r="2808" spans="1:50" s="18" customFormat="1" ht="22.5" x14ac:dyDescent="0.2">
      <c r="A2808" s="160" t="s">
        <v>32</v>
      </c>
      <c r="B2808" s="75" t="s">
        <v>1245</v>
      </c>
      <c r="C2808" s="1"/>
      <c r="D2808" s="80"/>
      <c r="E2808" s="1"/>
      <c r="F2808" s="80"/>
      <c r="G2808" s="1"/>
      <c r="H2808" s="80"/>
      <c r="I2808" s="1"/>
      <c r="J2808" s="80"/>
      <c r="K2808" s="1"/>
      <c r="L2808" s="80"/>
      <c r="M2808" s="1"/>
      <c r="N2808" s="80"/>
      <c r="O2808" s="1"/>
      <c r="P2808" s="81"/>
      <c r="Q2808" s="86">
        <v>100000</v>
      </c>
      <c r="R2808" s="87"/>
      <c r="S2808" s="304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3"/>
      <c r="AK2808" s="3"/>
      <c r="AL2808" s="3"/>
      <c r="AM2808" s="3"/>
      <c r="AN2808" s="1"/>
      <c r="AO2808" s="1"/>
      <c r="AP2808" s="1"/>
      <c r="AQ2808" s="1"/>
      <c r="AR2808" s="1"/>
      <c r="AS2808" s="1"/>
      <c r="AT2808" s="1"/>
      <c r="AU2808" s="1"/>
      <c r="AV2808" s="1"/>
      <c r="AW2808" s="1"/>
      <c r="AX2808" s="310"/>
    </row>
    <row r="2809" spans="1:50" s="18" customFormat="1" ht="22.5" x14ac:dyDescent="0.2">
      <c r="A2809" s="160" t="s">
        <v>38</v>
      </c>
      <c r="B2809" s="75" t="s">
        <v>1245</v>
      </c>
      <c r="C2809" s="1"/>
      <c r="D2809" s="80"/>
      <c r="E2809" s="1"/>
      <c r="F2809" s="80"/>
      <c r="G2809" s="1"/>
      <c r="H2809" s="80"/>
      <c r="I2809" s="1"/>
      <c r="J2809" s="80"/>
      <c r="K2809" s="1"/>
      <c r="L2809" s="80"/>
      <c r="M2809" s="1"/>
      <c r="N2809" s="80"/>
      <c r="O2809" s="1"/>
      <c r="P2809" s="81"/>
      <c r="Q2809" s="86">
        <v>25000</v>
      </c>
      <c r="R2809" s="87"/>
      <c r="S2809" s="304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3"/>
      <c r="AK2809" s="3"/>
      <c r="AL2809" s="3"/>
      <c r="AM2809" s="3"/>
      <c r="AN2809" s="1"/>
      <c r="AO2809" s="1"/>
      <c r="AP2809" s="1"/>
      <c r="AQ2809" s="1"/>
      <c r="AR2809" s="1"/>
      <c r="AS2809" s="1"/>
      <c r="AT2809" s="1"/>
      <c r="AU2809" s="1"/>
      <c r="AV2809" s="1"/>
      <c r="AW2809" s="1"/>
      <c r="AX2809" s="310"/>
    </row>
    <row r="2810" spans="1:50" s="18" customFormat="1" ht="22.5" x14ac:dyDescent="0.2">
      <c r="A2810" s="160" t="s">
        <v>1247</v>
      </c>
      <c r="B2810" s="75" t="s">
        <v>1245</v>
      </c>
      <c r="C2810" s="1"/>
      <c r="D2810" s="80"/>
      <c r="E2810" s="1"/>
      <c r="F2810" s="80"/>
      <c r="G2810" s="1"/>
      <c r="H2810" s="80"/>
      <c r="I2810" s="1"/>
      <c r="J2810" s="80"/>
      <c r="K2810" s="1"/>
      <c r="L2810" s="80"/>
      <c r="M2810" s="1"/>
      <c r="N2810" s="80"/>
      <c r="O2810" s="1"/>
      <c r="P2810" s="81"/>
      <c r="Q2810" s="86">
        <v>5000</v>
      </c>
      <c r="R2810" s="87"/>
      <c r="S2810" s="304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3"/>
      <c r="AK2810" s="3"/>
      <c r="AL2810" s="3"/>
      <c r="AM2810" s="3"/>
      <c r="AN2810" s="1"/>
      <c r="AO2810" s="1"/>
      <c r="AP2810" s="1"/>
      <c r="AQ2810" s="1"/>
      <c r="AR2810" s="1"/>
      <c r="AS2810" s="1"/>
      <c r="AT2810" s="1"/>
      <c r="AU2810" s="1"/>
      <c r="AV2810" s="1"/>
      <c r="AW2810" s="1"/>
      <c r="AX2810" s="310"/>
    </row>
    <row r="2811" spans="1:50" s="18" customFormat="1" ht="22.5" x14ac:dyDescent="0.2">
      <c r="A2811" s="160" t="s">
        <v>2094</v>
      </c>
      <c r="B2811" s="75" t="s">
        <v>1245</v>
      </c>
      <c r="C2811" s="1"/>
      <c r="D2811" s="80"/>
      <c r="E2811" s="1"/>
      <c r="F2811" s="80"/>
      <c r="G2811" s="1"/>
      <c r="H2811" s="80"/>
      <c r="I2811" s="1"/>
      <c r="J2811" s="80"/>
      <c r="K2811" s="1"/>
      <c r="L2811" s="80"/>
      <c r="M2811" s="1"/>
      <c r="N2811" s="80"/>
      <c r="O2811" s="1"/>
      <c r="P2811" s="81"/>
      <c r="Q2811" s="86">
        <v>5000</v>
      </c>
      <c r="R2811" s="87"/>
      <c r="S2811" s="304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3"/>
      <c r="AK2811" s="3"/>
      <c r="AL2811" s="3"/>
      <c r="AM2811" s="3"/>
      <c r="AN2811" s="1"/>
      <c r="AO2811" s="1"/>
      <c r="AP2811" s="1"/>
      <c r="AQ2811" s="1"/>
      <c r="AR2811" s="1"/>
      <c r="AS2811" s="1"/>
      <c r="AT2811" s="1"/>
      <c r="AU2811" s="1"/>
      <c r="AV2811" s="1"/>
      <c r="AW2811" s="1"/>
      <c r="AX2811" s="310"/>
    </row>
    <row r="2812" spans="1:50" s="18" customFormat="1" ht="22.5" x14ac:dyDescent="0.2">
      <c r="A2812" s="160" t="s">
        <v>1248</v>
      </c>
      <c r="B2812" s="75" t="s">
        <v>1245</v>
      </c>
      <c r="C2812" s="1"/>
      <c r="D2812" s="80"/>
      <c r="E2812" s="1"/>
      <c r="F2812" s="80"/>
      <c r="G2812" s="1"/>
      <c r="H2812" s="80"/>
      <c r="I2812" s="1"/>
      <c r="J2812" s="80"/>
      <c r="K2812" s="1"/>
      <c r="L2812" s="80"/>
      <c r="M2812" s="1"/>
      <c r="N2812" s="80"/>
      <c r="O2812" s="1"/>
      <c r="P2812" s="81"/>
      <c r="Q2812" s="86">
        <v>5000</v>
      </c>
      <c r="R2812" s="87"/>
      <c r="S2812" s="304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3"/>
      <c r="AK2812" s="3"/>
      <c r="AL2812" s="3"/>
      <c r="AM2812" s="3"/>
      <c r="AN2812" s="1"/>
      <c r="AO2812" s="1"/>
      <c r="AP2812" s="1"/>
      <c r="AQ2812" s="1"/>
      <c r="AR2812" s="1"/>
      <c r="AS2812" s="1"/>
      <c r="AT2812" s="1"/>
      <c r="AU2812" s="1"/>
      <c r="AV2812" s="1"/>
      <c r="AW2812" s="1"/>
      <c r="AX2812" s="310"/>
    </row>
    <row r="2813" spans="1:50" s="18" customFormat="1" ht="22.5" x14ac:dyDescent="0.2">
      <c r="A2813" s="160" t="s">
        <v>1250</v>
      </c>
      <c r="B2813" s="75" t="s">
        <v>1245</v>
      </c>
      <c r="C2813" s="1"/>
      <c r="D2813" s="80"/>
      <c r="E2813" s="1"/>
      <c r="F2813" s="80"/>
      <c r="G2813" s="1"/>
      <c r="H2813" s="80"/>
      <c r="I2813" s="1"/>
      <c r="J2813" s="80"/>
      <c r="K2813" s="1"/>
      <c r="L2813" s="80"/>
      <c r="M2813" s="1"/>
      <c r="N2813" s="80"/>
      <c r="O2813" s="1"/>
      <c r="P2813" s="81"/>
      <c r="Q2813" s="86">
        <v>50000</v>
      </c>
      <c r="R2813" s="87"/>
      <c r="S2813" s="304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  <c r="AJ2813" s="3"/>
      <c r="AK2813" s="3"/>
      <c r="AL2813" s="3"/>
      <c r="AM2813" s="3"/>
      <c r="AN2813" s="1"/>
      <c r="AO2813" s="1"/>
      <c r="AP2813" s="1"/>
      <c r="AQ2813" s="1"/>
      <c r="AR2813" s="1"/>
      <c r="AS2813" s="1"/>
      <c r="AT2813" s="1"/>
      <c r="AU2813" s="1"/>
      <c r="AV2813" s="1"/>
      <c r="AW2813" s="1"/>
      <c r="AX2813" s="310"/>
    </row>
    <row r="2814" spans="1:50" s="18" customFormat="1" ht="22.5" x14ac:dyDescent="0.2">
      <c r="A2814" s="275" t="s">
        <v>594</v>
      </c>
      <c r="B2814" s="75" t="s">
        <v>1245</v>
      </c>
      <c r="C2814" s="1"/>
      <c r="D2814" s="80"/>
      <c r="E2814" s="1"/>
      <c r="F2814" s="80"/>
      <c r="G2814" s="1"/>
      <c r="H2814" s="80"/>
      <c r="I2814" s="1"/>
      <c r="J2814" s="80"/>
      <c r="K2814" s="1"/>
      <c r="L2814" s="80"/>
      <c r="M2814" s="1"/>
      <c r="N2814" s="80"/>
      <c r="O2814" s="1"/>
      <c r="P2814" s="81"/>
      <c r="Q2814" s="86">
        <v>80000</v>
      </c>
      <c r="R2814" s="87"/>
      <c r="S2814" s="304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  <c r="AJ2814" s="3"/>
      <c r="AK2814" s="3"/>
      <c r="AL2814" s="3"/>
      <c r="AM2814" s="3"/>
      <c r="AN2814" s="1"/>
      <c r="AO2814" s="1"/>
      <c r="AP2814" s="1"/>
      <c r="AQ2814" s="1"/>
      <c r="AR2814" s="1"/>
      <c r="AS2814" s="1"/>
      <c r="AT2814" s="1"/>
      <c r="AU2814" s="1"/>
      <c r="AV2814" s="1"/>
      <c r="AW2814" s="1"/>
      <c r="AX2814" s="310"/>
    </row>
    <row r="2815" spans="1:50" s="18" customFormat="1" ht="22.5" x14ac:dyDescent="0.2">
      <c r="A2815" s="275" t="s">
        <v>1622</v>
      </c>
      <c r="B2815" s="75" t="s">
        <v>1245</v>
      </c>
      <c r="C2815" s="1"/>
      <c r="D2815" s="80"/>
      <c r="E2815" s="1"/>
      <c r="F2815" s="80"/>
      <c r="G2815" s="1"/>
      <c r="H2815" s="80"/>
      <c r="I2815" s="1"/>
      <c r="J2815" s="80"/>
      <c r="K2815" s="1"/>
      <c r="L2815" s="80"/>
      <c r="M2815" s="1"/>
      <c r="N2815" s="80"/>
      <c r="O2815" s="1"/>
      <c r="P2815" s="81"/>
      <c r="Q2815" s="86">
        <v>40000</v>
      </c>
      <c r="R2815" s="87"/>
      <c r="S2815" s="304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  <c r="AJ2815" s="3"/>
      <c r="AK2815" s="3"/>
      <c r="AL2815" s="3"/>
      <c r="AM2815" s="3"/>
      <c r="AN2815" s="1"/>
      <c r="AO2815" s="1"/>
      <c r="AP2815" s="1"/>
      <c r="AQ2815" s="1"/>
      <c r="AR2815" s="1"/>
      <c r="AS2815" s="1"/>
      <c r="AT2815" s="1"/>
      <c r="AU2815" s="1"/>
      <c r="AV2815" s="1"/>
      <c r="AW2815" s="1"/>
      <c r="AX2815" s="310"/>
    </row>
    <row r="2816" spans="1:50" s="18" customFormat="1" ht="22.5" x14ac:dyDescent="0.2">
      <c r="A2816" s="275" t="s">
        <v>2370</v>
      </c>
      <c r="B2816" s="75" t="s">
        <v>1245</v>
      </c>
      <c r="C2816" s="1"/>
      <c r="D2816" s="80"/>
      <c r="E2816" s="1"/>
      <c r="F2816" s="80"/>
      <c r="G2816" s="1"/>
      <c r="H2816" s="80"/>
      <c r="I2816" s="1"/>
      <c r="J2816" s="80"/>
      <c r="K2816" s="1"/>
      <c r="L2816" s="80"/>
      <c r="M2816" s="1"/>
      <c r="N2816" s="80"/>
      <c r="O2816" s="1"/>
      <c r="P2816" s="81"/>
      <c r="Q2816" s="86">
        <v>100000</v>
      </c>
      <c r="R2816" s="87"/>
      <c r="S2816" s="304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1"/>
      <c r="AJ2816" s="3"/>
      <c r="AK2816" s="3"/>
      <c r="AL2816" s="3"/>
      <c r="AM2816" s="3"/>
      <c r="AN2816" s="1"/>
      <c r="AO2816" s="1"/>
      <c r="AP2816" s="1"/>
      <c r="AQ2816" s="1"/>
      <c r="AR2816" s="1"/>
      <c r="AS2816" s="1"/>
      <c r="AT2816" s="1"/>
      <c r="AU2816" s="1"/>
      <c r="AV2816" s="1"/>
      <c r="AW2816" s="1"/>
      <c r="AX2816" s="310"/>
    </row>
    <row r="2817" spans="1:50" s="18" customFormat="1" ht="22.5" x14ac:dyDescent="0.2">
      <c r="A2817" s="277" t="s">
        <v>2371</v>
      </c>
      <c r="B2817" s="75" t="s">
        <v>1245</v>
      </c>
      <c r="C2817" s="1"/>
      <c r="D2817" s="80"/>
      <c r="E2817" s="1"/>
      <c r="F2817" s="80"/>
      <c r="G2817" s="1"/>
      <c r="H2817" s="80"/>
      <c r="I2817" s="1"/>
      <c r="J2817" s="80"/>
      <c r="K2817" s="1"/>
      <c r="L2817" s="80"/>
      <c r="M2817" s="1"/>
      <c r="N2817" s="80"/>
      <c r="O2817" s="1"/>
      <c r="P2817" s="81"/>
      <c r="Q2817" s="86">
        <v>79800</v>
      </c>
      <c r="R2817" s="87"/>
      <c r="S2817" s="304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  <c r="AH2817" s="1"/>
      <c r="AI2817" s="1"/>
      <c r="AJ2817" s="3"/>
      <c r="AK2817" s="3"/>
      <c r="AL2817" s="3"/>
      <c r="AM2817" s="3"/>
      <c r="AN2817" s="1"/>
      <c r="AO2817" s="1"/>
      <c r="AP2817" s="1"/>
      <c r="AQ2817" s="1"/>
      <c r="AR2817" s="1"/>
      <c r="AS2817" s="1"/>
      <c r="AT2817" s="1"/>
      <c r="AU2817" s="1"/>
      <c r="AV2817" s="1"/>
      <c r="AW2817" s="1"/>
      <c r="AX2817" s="310"/>
    </row>
    <row r="2818" spans="1:50" s="18" customFormat="1" ht="22.5" x14ac:dyDescent="0.2">
      <c r="A2818" s="277" t="s">
        <v>2371</v>
      </c>
      <c r="B2818" s="75" t="s">
        <v>1245</v>
      </c>
      <c r="C2818" s="1"/>
      <c r="D2818" s="80"/>
      <c r="E2818" s="1"/>
      <c r="F2818" s="80"/>
      <c r="G2818" s="1"/>
      <c r="H2818" s="80"/>
      <c r="I2818" s="1"/>
      <c r="J2818" s="80"/>
      <c r="K2818" s="1"/>
      <c r="L2818" s="80"/>
      <c r="M2818" s="1"/>
      <c r="N2818" s="80"/>
      <c r="O2818" s="1"/>
      <c r="P2818" s="81"/>
      <c r="Q2818" s="86">
        <v>19600</v>
      </c>
      <c r="R2818" s="87"/>
      <c r="S2818" s="304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  <c r="AG2818" s="1"/>
      <c r="AH2818" s="1"/>
      <c r="AI2818" s="1"/>
      <c r="AJ2818" s="3"/>
      <c r="AK2818" s="3"/>
      <c r="AL2818" s="3"/>
      <c r="AM2818" s="3"/>
      <c r="AN2818" s="1"/>
      <c r="AO2818" s="1"/>
      <c r="AP2818" s="1"/>
      <c r="AQ2818" s="1"/>
      <c r="AR2818" s="1"/>
      <c r="AS2818" s="1"/>
      <c r="AT2818" s="1"/>
      <c r="AU2818" s="1"/>
      <c r="AV2818" s="1"/>
      <c r="AW2818" s="1"/>
      <c r="AX2818" s="310"/>
    </row>
    <row r="2819" spans="1:50" s="18" customFormat="1" ht="22.5" x14ac:dyDescent="0.2">
      <c r="A2819" s="160" t="s">
        <v>2030</v>
      </c>
      <c r="B2819" s="75" t="s">
        <v>1245</v>
      </c>
      <c r="C2819" s="1"/>
      <c r="D2819" s="80"/>
      <c r="E2819" s="1"/>
      <c r="F2819" s="80"/>
      <c r="G2819" s="1"/>
      <c r="H2819" s="80"/>
      <c r="I2819" s="1"/>
      <c r="J2819" s="80"/>
      <c r="K2819" s="1"/>
      <c r="L2819" s="80"/>
      <c r="M2819" s="1"/>
      <c r="N2819" s="80"/>
      <c r="O2819" s="1"/>
      <c r="P2819" s="81"/>
      <c r="Q2819" s="86">
        <v>80000</v>
      </c>
      <c r="R2819" s="87"/>
      <c r="S2819" s="304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  <c r="AH2819" s="1"/>
      <c r="AI2819" s="1"/>
      <c r="AJ2819" s="3"/>
      <c r="AK2819" s="3"/>
      <c r="AL2819" s="3"/>
      <c r="AM2819" s="3"/>
      <c r="AN2819" s="1"/>
      <c r="AO2819" s="1"/>
      <c r="AP2819" s="1"/>
      <c r="AQ2819" s="1"/>
      <c r="AR2819" s="1"/>
      <c r="AS2819" s="1"/>
      <c r="AT2819" s="1"/>
      <c r="AU2819" s="1"/>
      <c r="AV2819" s="1"/>
      <c r="AW2819" s="1"/>
      <c r="AX2819" s="310"/>
    </row>
    <row r="2820" spans="1:50" s="18" customFormat="1" ht="22.5" x14ac:dyDescent="0.2">
      <c r="A2820" s="160" t="s">
        <v>2061</v>
      </c>
      <c r="B2820" s="75" t="s">
        <v>1245</v>
      </c>
      <c r="C2820" s="1"/>
      <c r="D2820" s="80"/>
      <c r="E2820" s="1"/>
      <c r="F2820" s="80"/>
      <c r="G2820" s="1"/>
      <c r="H2820" s="80"/>
      <c r="I2820" s="1"/>
      <c r="J2820" s="80"/>
      <c r="K2820" s="1"/>
      <c r="L2820" s="80"/>
      <c r="M2820" s="1"/>
      <c r="N2820" s="80"/>
      <c r="O2820" s="1"/>
      <c r="P2820" s="81"/>
      <c r="Q2820" s="86">
        <v>410000</v>
      </c>
      <c r="R2820" s="87"/>
      <c r="S2820" s="304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  <c r="AJ2820" s="3"/>
      <c r="AK2820" s="3"/>
      <c r="AL2820" s="3"/>
      <c r="AM2820" s="3"/>
      <c r="AN2820" s="1"/>
      <c r="AO2820" s="1"/>
      <c r="AP2820" s="1"/>
      <c r="AQ2820" s="1"/>
      <c r="AR2820" s="1"/>
      <c r="AS2820" s="1"/>
      <c r="AT2820" s="1"/>
      <c r="AU2820" s="1"/>
      <c r="AV2820" s="1"/>
      <c r="AW2820" s="1"/>
      <c r="AX2820" s="310"/>
    </row>
    <row r="2821" spans="1:50" s="18" customFormat="1" ht="22.5" x14ac:dyDescent="0.2">
      <c r="A2821" s="160" t="s">
        <v>2062</v>
      </c>
      <c r="B2821" s="75" t="s">
        <v>1245</v>
      </c>
      <c r="C2821" s="1"/>
      <c r="D2821" s="80"/>
      <c r="E2821" s="1"/>
      <c r="F2821" s="80"/>
      <c r="G2821" s="1"/>
      <c r="H2821" s="80"/>
      <c r="I2821" s="1"/>
      <c r="J2821" s="80"/>
      <c r="K2821" s="1"/>
      <c r="L2821" s="80"/>
      <c r="M2821" s="1"/>
      <c r="N2821" s="80"/>
      <c r="O2821" s="1"/>
      <c r="P2821" s="81"/>
      <c r="Q2821" s="86">
        <v>100000</v>
      </c>
      <c r="R2821" s="87"/>
      <c r="S2821" s="304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  <c r="AJ2821" s="3"/>
      <c r="AK2821" s="3"/>
      <c r="AL2821" s="3"/>
      <c r="AM2821" s="3"/>
      <c r="AN2821" s="1"/>
      <c r="AO2821" s="1"/>
      <c r="AP2821" s="1"/>
      <c r="AQ2821" s="1"/>
      <c r="AR2821" s="1"/>
      <c r="AS2821" s="1"/>
      <c r="AT2821" s="1"/>
      <c r="AU2821" s="1"/>
      <c r="AV2821" s="1"/>
      <c r="AW2821" s="1"/>
      <c r="AX2821" s="310"/>
    </row>
    <row r="2822" spans="1:50" s="18" customFormat="1" ht="22.5" x14ac:dyDescent="0.2">
      <c r="A2822" s="160" t="s">
        <v>2063</v>
      </c>
      <c r="B2822" s="75" t="s">
        <v>1245</v>
      </c>
      <c r="C2822" s="1"/>
      <c r="D2822" s="80"/>
      <c r="E2822" s="1"/>
      <c r="F2822" s="80"/>
      <c r="G2822" s="1"/>
      <c r="H2822" s="80"/>
      <c r="I2822" s="1"/>
      <c r="J2822" s="80"/>
      <c r="K2822" s="1"/>
      <c r="L2822" s="80"/>
      <c r="M2822" s="1"/>
      <c r="N2822" s="80"/>
      <c r="O2822" s="1"/>
      <c r="P2822" s="81"/>
      <c r="Q2822" s="86">
        <v>10000</v>
      </c>
      <c r="R2822" s="87"/>
      <c r="S2822" s="304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3"/>
      <c r="AK2822" s="3"/>
      <c r="AL2822" s="3"/>
      <c r="AM2822" s="3"/>
      <c r="AN2822" s="1"/>
      <c r="AO2822" s="1"/>
      <c r="AP2822" s="1"/>
      <c r="AQ2822" s="1"/>
      <c r="AR2822" s="1"/>
      <c r="AS2822" s="1"/>
      <c r="AT2822" s="1"/>
      <c r="AU2822" s="1"/>
      <c r="AV2822" s="1"/>
      <c r="AW2822" s="1"/>
      <c r="AX2822" s="310"/>
    </row>
    <row r="2823" spans="1:50" s="18" customFormat="1" ht="22.5" x14ac:dyDescent="0.2">
      <c r="A2823" s="160" t="s">
        <v>2372</v>
      </c>
      <c r="B2823" s="75" t="s">
        <v>1245</v>
      </c>
      <c r="C2823" s="1"/>
      <c r="D2823" s="80"/>
      <c r="E2823" s="1"/>
      <c r="F2823" s="80"/>
      <c r="G2823" s="1"/>
      <c r="H2823" s="80"/>
      <c r="I2823" s="1"/>
      <c r="J2823" s="80"/>
      <c r="K2823" s="1"/>
      <c r="L2823" s="80"/>
      <c r="M2823" s="1"/>
      <c r="N2823" s="80"/>
      <c r="O2823" s="1"/>
      <c r="P2823" s="81"/>
      <c r="Q2823" s="86">
        <v>50000</v>
      </c>
      <c r="R2823" s="87"/>
      <c r="S2823" s="304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  <c r="AJ2823" s="3"/>
      <c r="AK2823" s="3"/>
      <c r="AL2823" s="3"/>
      <c r="AM2823" s="3"/>
      <c r="AN2823" s="1"/>
      <c r="AO2823" s="1"/>
      <c r="AP2823" s="1"/>
      <c r="AQ2823" s="1"/>
      <c r="AR2823" s="1"/>
      <c r="AS2823" s="1"/>
      <c r="AT2823" s="1"/>
      <c r="AU2823" s="1"/>
      <c r="AV2823" s="1"/>
      <c r="AW2823" s="1"/>
      <c r="AX2823" s="310"/>
    </row>
    <row r="2824" spans="1:50" s="18" customFormat="1" ht="22.5" x14ac:dyDescent="0.2">
      <c r="A2824" s="160" t="s">
        <v>2064</v>
      </c>
      <c r="B2824" s="75" t="s">
        <v>1245</v>
      </c>
      <c r="C2824" s="1"/>
      <c r="D2824" s="80"/>
      <c r="E2824" s="1"/>
      <c r="F2824" s="80"/>
      <c r="G2824" s="1"/>
      <c r="H2824" s="80"/>
      <c r="I2824" s="1"/>
      <c r="J2824" s="80"/>
      <c r="K2824" s="1"/>
      <c r="L2824" s="80"/>
      <c r="M2824" s="1"/>
      <c r="N2824" s="80"/>
      <c r="O2824" s="1"/>
      <c r="P2824" s="81"/>
      <c r="Q2824" s="86">
        <v>10000</v>
      </c>
      <c r="R2824" s="87"/>
      <c r="S2824" s="304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3"/>
      <c r="AK2824" s="3"/>
      <c r="AL2824" s="3"/>
      <c r="AM2824" s="3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/>
      <c r="AX2824" s="310"/>
    </row>
    <row r="2825" spans="1:50" s="18" customFormat="1" ht="22.5" x14ac:dyDescent="0.2">
      <c r="A2825" s="160" t="s">
        <v>32</v>
      </c>
      <c r="B2825" s="75" t="s">
        <v>1245</v>
      </c>
      <c r="C2825" s="1"/>
      <c r="D2825" s="80"/>
      <c r="E2825" s="1"/>
      <c r="F2825" s="80"/>
      <c r="G2825" s="1"/>
      <c r="H2825" s="80"/>
      <c r="I2825" s="1"/>
      <c r="J2825" s="80"/>
      <c r="K2825" s="1"/>
      <c r="L2825" s="80"/>
      <c r="M2825" s="1"/>
      <c r="N2825" s="80"/>
      <c r="O2825" s="1"/>
      <c r="P2825" s="81"/>
      <c r="Q2825" s="86">
        <v>100000</v>
      </c>
      <c r="R2825" s="87"/>
      <c r="S2825" s="304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3"/>
      <c r="AK2825" s="3"/>
      <c r="AL2825" s="3"/>
      <c r="AM2825" s="3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310"/>
    </row>
    <row r="2826" spans="1:50" s="18" customFormat="1" ht="22.5" x14ac:dyDescent="0.2">
      <c r="A2826" s="160" t="s">
        <v>38</v>
      </c>
      <c r="B2826" s="75" t="s">
        <v>1245</v>
      </c>
      <c r="C2826" s="1"/>
      <c r="D2826" s="80"/>
      <c r="E2826" s="1"/>
      <c r="F2826" s="80"/>
      <c r="G2826" s="1"/>
      <c r="H2826" s="80"/>
      <c r="I2826" s="1"/>
      <c r="J2826" s="80"/>
      <c r="K2826" s="1"/>
      <c r="L2826" s="80"/>
      <c r="M2826" s="1"/>
      <c r="N2826" s="80"/>
      <c r="O2826" s="1"/>
      <c r="P2826" s="81"/>
      <c r="Q2826" s="86">
        <v>25000</v>
      </c>
      <c r="R2826" s="87"/>
      <c r="S2826" s="304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3"/>
      <c r="AK2826" s="3"/>
      <c r="AL2826" s="3"/>
      <c r="AM2826" s="3"/>
      <c r="AN2826" s="1"/>
      <c r="AO2826" s="1"/>
      <c r="AP2826" s="1"/>
      <c r="AQ2826" s="1"/>
      <c r="AR2826" s="1"/>
      <c r="AS2826" s="1"/>
      <c r="AT2826" s="1"/>
      <c r="AU2826" s="1"/>
      <c r="AV2826" s="1"/>
      <c r="AW2826" s="1"/>
      <c r="AX2826" s="310"/>
    </row>
    <row r="2827" spans="1:50" s="18" customFormat="1" ht="22.5" x14ac:dyDescent="0.2">
      <c r="A2827" s="160" t="s">
        <v>1247</v>
      </c>
      <c r="B2827" s="75" t="s">
        <v>1245</v>
      </c>
      <c r="C2827" s="1"/>
      <c r="D2827" s="80"/>
      <c r="E2827" s="1"/>
      <c r="F2827" s="80"/>
      <c r="G2827" s="1"/>
      <c r="H2827" s="80"/>
      <c r="I2827" s="1"/>
      <c r="J2827" s="80"/>
      <c r="K2827" s="1"/>
      <c r="L2827" s="80"/>
      <c r="M2827" s="1"/>
      <c r="N2827" s="80"/>
      <c r="O2827" s="1"/>
      <c r="P2827" s="81"/>
      <c r="Q2827" s="86">
        <v>5000</v>
      </c>
      <c r="R2827" s="87"/>
      <c r="S2827" s="304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3"/>
      <c r="AK2827" s="3"/>
      <c r="AL2827" s="3"/>
      <c r="AM2827" s="3"/>
      <c r="AN2827" s="1"/>
      <c r="AO2827" s="1"/>
      <c r="AP2827" s="1"/>
      <c r="AQ2827" s="1"/>
      <c r="AR2827" s="1"/>
      <c r="AS2827" s="1"/>
      <c r="AT2827" s="1"/>
      <c r="AU2827" s="1"/>
      <c r="AV2827" s="1"/>
      <c r="AW2827" s="1"/>
      <c r="AX2827" s="310"/>
    </row>
    <row r="2828" spans="1:50" s="18" customFormat="1" ht="22.5" x14ac:dyDescent="0.2">
      <c r="A2828" s="160" t="s">
        <v>2094</v>
      </c>
      <c r="B2828" s="75" t="s">
        <v>1245</v>
      </c>
      <c r="C2828" s="1"/>
      <c r="D2828" s="80"/>
      <c r="E2828" s="1"/>
      <c r="F2828" s="80"/>
      <c r="G2828" s="1"/>
      <c r="H2828" s="80"/>
      <c r="I2828" s="1"/>
      <c r="J2828" s="80"/>
      <c r="K2828" s="1"/>
      <c r="L2828" s="80"/>
      <c r="M2828" s="1"/>
      <c r="N2828" s="80"/>
      <c r="O2828" s="1"/>
      <c r="P2828" s="81"/>
      <c r="Q2828" s="86">
        <v>5000</v>
      </c>
      <c r="R2828" s="87"/>
      <c r="S2828" s="304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3"/>
      <c r="AK2828" s="3"/>
      <c r="AL2828" s="3"/>
      <c r="AM2828" s="3"/>
      <c r="AN2828" s="1"/>
      <c r="AO2828" s="1"/>
      <c r="AP2828" s="1"/>
      <c r="AQ2828" s="1"/>
      <c r="AR2828" s="1"/>
      <c r="AS2828" s="1"/>
      <c r="AT2828" s="1"/>
      <c r="AU2828" s="1"/>
      <c r="AV2828" s="1"/>
      <c r="AW2828" s="1"/>
      <c r="AX2828" s="310"/>
    </row>
    <row r="2829" spans="1:50" s="18" customFormat="1" ht="22.5" x14ac:dyDescent="0.2">
      <c r="A2829" s="160" t="s">
        <v>1248</v>
      </c>
      <c r="B2829" s="75" t="s">
        <v>1245</v>
      </c>
      <c r="C2829" s="1"/>
      <c r="D2829" s="80"/>
      <c r="E2829" s="1"/>
      <c r="F2829" s="80"/>
      <c r="G2829" s="1"/>
      <c r="H2829" s="80"/>
      <c r="I2829" s="1"/>
      <c r="J2829" s="80"/>
      <c r="K2829" s="1"/>
      <c r="L2829" s="80"/>
      <c r="M2829" s="1"/>
      <c r="N2829" s="80"/>
      <c r="O2829" s="1"/>
      <c r="P2829" s="81"/>
      <c r="Q2829" s="86">
        <v>5000</v>
      </c>
      <c r="R2829" s="87"/>
      <c r="S2829" s="304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3"/>
      <c r="AK2829" s="3"/>
      <c r="AL2829" s="3"/>
      <c r="AM2829" s="3"/>
      <c r="AN2829" s="1"/>
      <c r="AO2829" s="1"/>
      <c r="AP2829" s="1"/>
      <c r="AQ2829" s="1"/>
      <c r="AR2829" s="1"/>
      <c r="AS2829" s="1"/>
      <c r="AT2829" s="1"/>
      <c r="AU2829" s="1"/>
      <c r="AV2829" s="1"/>
      <c r="AW2829" s="1"/>
      <c r="AX2829" s="310"/>
    </row>
    <row r="2830" spans="1:50" s="18" customFormat="1" ht="22.5" x14ac:dyDescent="0.2">
      <c r="A2830" s="160" t="s">
        <v>2373</v>
      </c>
      <c r="B2830" s="75"/>
      <c r="C2830" s="1"/>
      <c r="D2830" s="80"/>
      <c r="E2830" s="1"/>
      <c r="F2830" s="80"/>
      <c r="G2830" s="1"/>
      <c r="H2830" s="80"/>
      <c r="I2830" s="1"/>
      <c r="J2830" s="80"/>
      <c r="K2830" s="1"/>
      <c r="L2830" s="80"/>
      <c r="M2830" s="1"/>
      <c r="N2830" s="80"/>
      <c r="O2830" s="1"/>
      <c r="P2830" s="81"/>
      <c r="Q2830" s="86"/>
      <c r="R2830" s="87"/>
      <c r="S2830" s="304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3"/>
      <c r="AK2830" s="3"/>
      <c r="AL2830" s="3"/>
      <c r="AM2830" s="3"/>
      <c r="AN2830" s="1"/>
      <c r="AO2830" s="1"/>
      <c r="AP2830" s="1"/>
      <c r="AQ2830" s="1"/>
      <c r="AR2830" s="1"/>
      <c r="AS2830" s="1"/>
      <c r="AT2830" s="1"/>
      <c r="AU2830" s="1"/>
      <c r="AV2830" s="1"/>
      <c r="AW2830" s="1"/>
      <c r="AX2830" s="310"/>
    </row>
    <row r="2831" spans="1:50" s="18" customFormat="1" ht="22.5" x14ac:dyDescent="0.2">
      <c r="A2831" s="160" t="s">
        <v>2374</v>
      </c>
      <c r="B2831" s="75" t="s">
        <v>1245</v>
      </c>
      <c r="C2831" s="1"/>
      <c r="D2831" s="80"/>
      <c r="E2831" s="1"/>
      <c r="F2831" s="80"/>
      <c r="G2831" s="1"/>
      <c r="H2831" s="80"/>
      <c r="I2831" s="1"/>
      <c r="J2831" s="80"/>
      <c r="K2831" s="1"/>
      <c r="L2831" s="80"/>
      <c r="M2831" s="1"/>
      <c r="N2831" s="80"/>
      <c r="O2831" s="1"/>
      <c r="P2831" s="81"/>
      <c r="Q2831" s="86">
        <v>50000</v>
      </c>
      <c r="R2831" s="87"/>
      <c r="S2831" s="304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3"/>
      <c r="AK2831" s="3"/>
      <c r="AL2831" s="3"/>
      <c r="AM2831" s="3"/>
      <c r="AN2831" s="1"/>
      <c r="AO2831" s="1"/>
      <c r="AP2831" s="1"/>
      <c r="AQ2831" s="1"/>
      <c r="AR2831" s="1"/>
      <c r="AS2831" s="1"/>
      <c r="AT2831" s="1"/>
      <c r="AU2831" s="1"/>
      <c r="AV2831" s="1"/>
      <c r="AW2831" s="1"/>
      <c r="AX2831" s="310"/>
    </row>
    <row r="2832" spans="1:50" s="18" customFormat="1" ht="22.5" x14ac:dyDescent="0.2">
      <c r="A2832" s="160" t="s">
        <v>1249</v>
      </c>
      <c r="B2832" s="75" t="s">
        <v>1245</v>
      </c>
      <c r="C2832" s="1"/>
      <c r="D2832" s="80"/>
      <c r="E2832" s="1"/>
      <c r="F2832" s="80"/>
      <c r="G2832" s="1"/>
      <c r="H2832" s="80"/>
      <c r="I2832" s="1"/>
      <c r="J2832" s="80"/>
      <c r="K2832" s="1"/>
      <c r="L2832" s="80"/>
      <c r="M2832" s="1"/>
      <c r="N2832" s="80"/>
      <c r="O2832" s="1"/>
      <c r="P2832" s="81"/>
      <c r="Q2832" s="86">
        <v>50000</v>
      </c>
      <c r="R2832" s="87"/>
      <c r="S2832" s="304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3"/>
      <c r="AK2832" s="3"/>
      <c r="AL2832" s="3"/>
      <c r="AM2832" s="3"/>
      <c r="AN2832" s="1"/>
      <c r="AO2832" s="1"/>
      <c r="AP2832" s="1"/>
      <c r="AQ2832" s="1"/>
      <c r="AR2832" s="1"/>
      <c r="AS2832" s="1"/>
      <c r="AT2832" s="1"/>
      <c r="AU2832" s="1"/>
      <c r="AV2832" s="1"/>
      <c r="AW2832" s="1"/>
      <c r="AX2832" s="310"/>
    </row>
    <row r="2833" spans="1:50" s="18" customFormat="1" ht="22.5" x14ac:dyDescent="0.2">
      <c r="A2833" s="160" t="s">
        <v>2375</v>
      </c>
      <c r="B2833" s="75"/>
      <c r="C2833" s="1"/>
      <c r="D2833" s="80"/>
      <c r="E2833" s="1"/>
      <c r="F2833" s="80"/>
      <c r="G2833" s="1"/>
      <c r="H2833" s="80"/>
      <c r="I2833" s="1"/>
      <c r="J2833" s="80"/>
      <c r="K2833" s="1"/>
      <c r="L2833" s="80"/>
      <c r="M2833" s="1"/>
      <c r="N2833" s="80"/>
      <c r="O2833" s="1"/>
      <c r="P2833" s="81"/>
      <c r="Q2833" s="86"/>
      <c r="R2833" s="87"/>
      <c r="S2833" s="304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3"/>
      <c r="AK2833" s="3"/>
      <c r="AL2833" s="3"/>
      <c r="AM2833" s="3"/>
      <c r="AN2833" s="1"/>
      <c r="AO2833" s="1"/>
      <c r="AP2833" s="1"/>
      <c r="AQ2833" s="1"/>
      <c r="AR2833" s="1"/>
      <c r="AS2833" s="1"/>
      <c r="AT2833" s="1"/>
      <c r="AU2833" s="1"/>
      <c r="AV2833" s="1"/>
      <c r="AW2833" s="1"/>
      <c r="AX2833" s="310"/>
    </row>
    <row r="2834" spans="1:50" s="18" customFormat="1" ht="22.5" x14ac:dyDescent="0.2">
      <c r="A2834" s="160" t="s">
        <v>2376</v>
      </c>
      <c r="B2834" s="75" t="s">
        <v>1245</v>
      </c>
      <c r="C2834" s="1"/>
      <c r="D2834" s="80"/>
      <c r="E2834" s="1"/>
      <c r="F2834" s="80"/>
      <c r="G2834" s="1"/>
      <c r="H2834" s="80"/>
      <c r="I2834" s="1"/>
      <c r="J2834" s="80"/>
      <c r="K2834" s="1"/>
      <c r="L2834" s="80"/>
      <c r="M2834" s="1"/>
      <c r="N2834" s="80"/>
      <c r="O2834" s="1"/>
      <c r="P2834" s="81"/>
      <c r="Q2834" s="86">
        <v>50000</v>
      </c>
      <c r="R2834" s="87"/>
      <c r="S2834" s="304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3"/>
      <c r="AK2834" s="3"/>
      <c r="AL2834" s="3"/>
      <c r="AM2834" s="3"/>
      <c r="AN2834" s="1"/>
      <c r="AO2834" s="1"/>
      <c r="AP2834" s="1"/>
      <c r="AQ2834" s="1"/>
      <c r="AR2834" s="1"/>
      <c r="AS2834" s="1"/>
      <c r="AT2834" s="1"/>
      <c r="AU2834" s="1"/>
      <c r="AV2834" s="1"/>
      <c r="AW2834" s="1"/>
      <c r="AX2834" s="310"/>
    </row>
    <row r="2835" spans="1:50" s="18" customFormat="1" ht="22.5" x14ac:dyDescent="0.2">
      <c r="A2835" s="160" t="s">
        <v>2377</v>
      </c>
      <c r="B2835" s="75"/>
      <c r="C2835" s="1"/>
      <c r="D2835" s="80"/>
      <c r="E2835" s="1"/>
      <c r="F2835" s="80"/>
      <c r="G2835" s="1"/>
      <c r="H2835" s="80"/>
      <c r="I2835" s="1"/>
      <c r="J2835" s="80"/>
      <c r="K2835" s="1"/>
      <c r="L2835" s="80"/>
      <c r="M2835" s="1"/>
      <c r="N2835" s="80"/>
      <c r="O2835" s="1"/>
      <c r="P2835" s="81"/>
      <c r="Q2835" s="86"/>
      <c r="R2835" s="87"/>
      <c r="S2835" s="304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3"/>
      <c r="AK2835" s="3"/>
      <c r="AL2835" s="3"/>
      <c r="AM2835" s="3"/>
      <c r="AN2835" s="1"/>
      <c r="AO2835" s="1"/>
      <c r="AP2835" s="1"/>
      <c r="AQ2835" s="1"/>
      <c r="AR2835" s="1"/>
      <c r="AS2835" s="1"/>
      <c r="AT2835" s="1"/>
      <c r="AU2835" s="1"/>
      <c r="AV2835" s="1"/>
      <c r="AW2835" s="1"/>
      <c r="AX2835" s="310"/>
    </row>
    <row r="2836" spans="1:50" s="18" customFormat="1" ht="22.5" customHeight="1" x14ac:dyDescent="0.2">
      <c r="A2836" s="160" t="s">
        <v>2376</v>
      </c>
      <c r="B2836" s="75" t="s">
        <v>1245</v>
      </c>
      <c r="C2836" s="1"/>
      <c r="D2836" s="80"/>
      <c r="E2836" s="1"/>
      <c r="F2836" s="80"/>
      <c r="G2836" s="1"/>
      <c r="H2836" s="80"/>
      <c r="I2836" s="1"/>
      <c r="J2836" s="80"/>
      <c r="K2836" s="1"/>
      <c r="L2836" s="80"/>
      <c r="M2836" s="1"/>
      <c r="N2836" s="80"/>
      <c r="O2836" s="1"/>
      <c r="P2836" s="81"/>
      <c r="Q2836" s="86">
        <v>50000</v>
      </c>
      <c r="R2836" s="87"/>
      <c r="S2836" s="304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3"/>
      <c r="AK2836" s="3"/>
      <c r="AL2836" s="3"/>
      <c r="AM2836" s="3"/>
      <c r="AN2836" s="1"/>
      <c r="AO2836" s="1"/>
      <c r="AP2836" s="1"/>
      <c r="AQ2836" s="1"/>
      <c r="AR2836" s="1"/>
      <c r="AS2836" s="1"/>
      <c r="AT2836" s="1"/>
      <c r="AU2836" s="1"/>
      <c r="AV2836" s="1"/>
      <c r="AW2836" s="1"/>
      <c r="AX2836" s="310"/>
    </row>
    <row r="2837" spans="1:50" s="18" customFormat="1" ht="12.75" x14ac:dyDescent="0.2">
      <c r="A2837" s="159" t="s">
        <v>2380</v>
      </c>
      <c r="B2837" s="75"/>
      <c r="C2837" s="1"/>
      <c r="D2837" s="80"/>
      <c r="E2837" s="1"/>
      <c r="F2837" s="80"/>
      <c r="G2837" s="1"/>
      <c r="H2837" s="80"/>
      <c r="I2837" s="1"/>
      <c r="J2837" s="80"/>
      <c r="K2837" s="1"/>
      <c r="L2837" s="80"/>
      <c r="M2837" s="1"/>
      <c r="N2837" s="80"/>
      <c r="O2837" s="1"/>
      <c r="P2837" s="81"/>
      <c r="Q2837" s="86">
        <f>'[7]APP-SEF 2016 HEALTH'!F9</f>
        <v>0</v>
      </c>
      <c r="R2837" s="87"/>
      <c r="S2837" s="304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3"/>
      <c r="AK2837" s="3"/>
      <c r="AL2837" s="3"/>
      <c r="AM2837" s="3"/>
      <c r="AN2837" s="1"/>
      <c r="AO2837" s="1"/>
      <c r="AP2837" s="1"/>
      <c r="AQ2837" s="1"/>
      <c r="AR2837" s="1"/>
      <c r="AS2837" s="1"/>
      <c r="AT2837" s="1"/>
      <c r="AU2837" s="1"/>
      <c r="AV2837" s="1"/>
      <c r="AW2837" s="1"/>
      <c r="AX2837" s="310"/>
    </row>
    <row r="2838" spans="1:50" s="18" customFormat="1" ht="22.5" customHeight="1" x14ac:dyDescent="0.2">
      <c r="A2838" s="159" t="s">
        <v>2381</v>
      </c>
      <c r="B2838" s="75"/>
      <c r="C2838" s="1"/>
      <c r="D2838" s="80"/>
      <c r="E2838" s="1"/>
      <c r="F2838" s="80"/>
      <c r="G2838" s="1"/>
      <c r="H2838" s="80"/>
      <c r="I2838" s="1"/>
      <c r="J2838" s="80"/>
      <c r="K2838" s="1"/>
      <c r="L2838" s="80"/>
      <c r="M2838" s="1"/>
      <c r="N2838" s="80"/>
      <c r="O2838" s="1"/>
      <c r="P2838" s="81"/>
      <c r="Q2838" s="86">
        <f>'[7]APP-SEF 2016 HEALTH'!F10</f>
        <v>0</v>
      </c>
      <c r="R2838" s="87"/>
      <c r="S2838" s="304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3"/>
      <c r="AK2838" s="3"/>
      <c r="AL2838" s="3"/>
      <c r="AM2838" s="3"/>
      <c r="AN2838" s="1"/>
      <c r="AO2838" s="1"/>
      <c r="AP2838" s="1"/>
      <c r="AQ2838" s="1"/>
      <c r="AR2838" s="1"/>
      <c r="AS2838" s="1"/>
      <c r="AT2838" s="1"/>
      <c r="AU2838" s="1"/>
      <c r="AV2838" s="1"/>
      <c r="AW2838" s="1"/>
      <c r="AX2838" s="310"/>
    </row>
    <row r="2839" spans="1:50" s="18" customFormat="1" ht="12.75" x14ac:dyDescent="0.2">
      <c r="A2839" s="159" t="s">
        <v>2382</v>
      </c>
      <c r="B2839" s="75" t="s">
        <v>1101</v>
      </c>
      <c r="C2839" s="1"/>
      <c r="D2839" s="80"/>
      <c r="E2839" s="1"/>
      <c r="F2839" s="80"/>
      <c r="G2839" s="1"/>
      <c r="H2839" s="80"/>
      <c r="I2839" s="1"/>
      <c r="J2839" s="80"/>
      <c r="K2839" s="1"/>
      <c r="L2839" s="80"/>
      <c r="M2839" s="1"/>
      <c r="N2839" s="80"/>
      <c r="O2839" s="1"/>
      <c r="P2839" s="81"/>
      <c r="Q2839" s="86">
        <f>'[7]APP-SEF 2016 HEALTH'!F11</f>
        <v>42500</v>
      </c>
      <c r="R2839" s="87"/>
      <c r="S2839" s="304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3"/>
      <c r="AK2839" s="3"/>
      <c r="AL2839" s="3"/>
      <c r="AM2839" s="3"/>
      <c r="AN2839" s="1"/>
      <c r="AO2839" s="1"/>
      <c r="AP2839" s="1"/>
      <c r="AQ2839" s="1"/>
      <c r="AR2839" s="1"/>
      <c r="AS2839" s="1"/>
      <c r="AT2839" s="1"/>
      <c r="AU2839" s="1"/>
      <c r="AV2839" s="1"/>
      <c r="AW2839" s="1"/>
      <c r="AX2839" s="310"/>
    </row>
    <row r="2840" spans="1:50" s="18" customFormat="1" ht="12.75" x14ac:dyDescent="0.2">
      <c r="A2840" s="159" t="s">
        <v>2383</v>
      </c>
      <c r="B2840" s="75" t="s">
        <v>1101</v>
      </c>
      <c r="C2840" s="1"/>
      <c r="D2840" s="80"/>
      <c r="E2840" s="1"/>
      <c r="F2840" s="80"/>
      <c r="G2840" s="1"/>
      <c r="H2840" s="80"/>
      <c r="I2840" s="1"/>
      <c r="J2840" s="80"/>
      <c r="K2840" s="1"/>
      <c r="L2840" s="80"/>
      <c r="M2840" s="1"/>
      <c r="N2840" s="80"/>
      <c r="O2840" s="1"/>
      <c r="P2840" s="81"/>
      <c r="Q2840" s="86">
        <f>'[7]APP-SEF 2016 HEALTH'!F12</f>
        <v>3937.5</v>
      </c>
      <c r="R2840" s="87"/>
      <c r="S2840" s="304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  <c r="AJ2840" s="3"/>
      <c r="AK2840" s="3"/>
      <c r="AL2840" s="3"/>
      <c r="AM2840" s="3"/>
      <c r="AN2840" s="1"/>
      <c r="AO2840" s="1"/>
      <c r="AP2840" s="1"/>
      <c r="AQ2840" s="1"/>
      <c r="AR2840" s="1"/>
      <c r="AS2840" s="1"/>
      <c r="AT2840" s="1"/>
      <c r="AU2840" s="1"/>
      <c r="AV2840" s="1"/>
      <c r="AW2840" s="1"/>
      <c r="AX2840" s="310"/>
    </row>
    <row r="2841" spans="1:50" s="18" customFormat="1" ht="12.75" x14ac:dyDescent="0.2">
      <c r="A2841" s="159" t="s">
        <v>2384</v>
      </c>
      <c r="B2841" s="75" t="s">
        <v>1101</v>
      </c>
      <c r="C2841" s="1"/>
      <c r="D2841" s="80"/>
      <c r="E2841" s="1"/>
      <c r="F2841" s="80"/>
      <c r="G2841" s="1"/>
      <c r="H2841" s="80"/>
      <c r="I2841" s="1"/>
      <c r="J2841" s="80"/>
      <c r="K2841" s="1"/>
      <c r="L2841" s="80"/>
      <c r="M2841" s="1"/>
      <c r="N2841" s="80"/>
      <c r="O2841" s="1"/>
      <c r="P2841" s="81"/>
      <c r="Q2841" s="86">
        <f>'[7]APP-SEF 2016 HEALTH'!F13</f>
        <v>37500</v>
      </c>
      <c r="R2841" s="87"/>
      <c r="S2841" s="304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1"/>
      <c r="AJ2841" s="3"/>
      <c r="AK2841" s="3"/>
      <c r="AL2841" s="3"/>
      <c r="AM2841" s="3"/>
      <c r="AN2841" s="1"/>
      <c r="AO2841" s="1"/>
      <c r="AP2841" s="1"/>
      <c r="AQ2841" s="1"/>
      <c r="AR2841" s="1"/>
      <c r="AS2841" s="1"/>
      <c r="AT2841" s="1"/>
      <c r="AU2841" s="1"/>
      <c r="AV2841" s="1"/>
      <c r="AW2841" s="1"/>
      <c r="AX2841" s="310"/>
    </row>
    <row r="2842" spans="1:50" s="18" customFormat="1" ht="12.75" x14ac:dyDescent="0.2">
      <c r="A2842" s="159" t="s">
        <v>2385</v>
      </c>
      <c r="B2842" s="75" t="s">
        <v>1101</v>
      </c>
      <c r="C2842" s="1"/>
      <c r="D2842" s="80"/>
      <c r="E2842" s="1"/>
      <c r="F2842" s="80"/>
      <c r="G2842" s="1"/>
      <c r="H2842" s="80"/>
      <c r="I2842" s="1"/>
      <c r="J2842" s="80"/>
      <c r="K2842" s="1"/>
      <c r="L2842" s="80"/>
      <c r="M2842" s="1"/>
      <c r="N2842" s="80"/>
      <c r="O2842" s="1"/>
      <c r="P2842" s="81"/>
      <c r="Q2842" s="86">
        <f>'[7]APP-SEF 2016 HEALTH'!F14</f>
        <v>9062.5</v>
      </c>
      <c r="R2842" s="87"/>
      <c r="S2842" s="304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1"/>
      <c r="AJ2842" s="3"/>
      <c r="AK2842" s="3"/>
      <c r="AL2842" s="3"/>
      <c r="AM2842" s="3"/>
      <c r="AN2842" s="1"/>
      <c r="AO2842" s="1"/>
      <c r="AP2842" s="1"/>
      <c r="AQ2842" s="1"/>
      <c r="AR2842" s="1"/>
      <c r="AS2842" s="1"/>
      <c r="AT2842" s="1"/>
      <c r="AU2842" s="1"/>
      <c r="AV2842" s="1"/>
      <c r="AW2842" s="1"/>
      <c r="AX2842" s="310"/>
    </row>
    <row r="2843" spans="1:50" s="18" customFormat="1" ht="12.75" x14ac:dyDescent="0.2">
      <c r="A2843" s="278" t="s">
        <v>2386</v>
      </c>
      <c r="B2843" s="75"/>
      <c r="C2843" s="1"/>
      <c r="D2843" s="80"/>
      <c r="E2843" s="1"/>
      <c r="F2843" s="80"/>
      <c r="G2843" s="1"/>
      <c r="H2843" s="80"/>
      <c r="I2843" s="1"/>
      <c r="J2843" s="80"/>
      <c r="K2843" s="1"/>
      <c r="L2843" s="80"/>
      <c r="M2843" s="1"/>
      <c r="N2843" s="80"/>
      <c r="O2843" s="1"/>
      <c r="P2843" s="81"/>
      <c r="Q2843" s="86">
        <f>'[7]APP-SEF 2016 HEALTH'!F15</f>
        <v>0</v>
      </c>
      <c r="R2843" s="87"/>
      <c r="S2843" s="304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1"/>
      <c r="AJ2843" s="3"/>
      <c r="AK2843" s="3"/>
      <c r="AL2843" s="3"/>
      <c r="AM2843" s="3"/>
      <c r="AN2843" s="1"/>
      <c r="AO2843" s="1"/>
      <c r="AP2843" s="1"/>
      <c r="AQ2843" s="1"/>
      <c r="AR2843" s="1"/>
      <c r="AS2843" s="1"/>
      <c r="AT2843" s="1"/>
      <c r="AU2843" s="1"/>
      <c r="AV2843" s="1"/>
      <c r="AW2843" s="1"/>
      <c r="AX2843" s="310"/>
    </row>
    <row r="2844" spans="1:50" s="18" customFormat="1" ht="12.75" x14ac:dyDescent="0.2">
      <c r="A2844" s="278" t="s">
        <v>2387</v>
      </c>
      <c r="B2844" s="75" t="s">
        <v>1101</v>
      </c>
      <c r="C2844" s="1"/>
      <c r="D2844" s="80"/>
      <c r="E2844" s="1"/>
      <c r="F2844" s="80"/>
      <c r="G2844" s="1"/>
      <c r="H2844" s="80"/>
      <c r="I2844" s="1"/>
      <c r="J2844" s="80"/>
      <c r="K2844" s="1"/>
      <c r="L2844" s="80"/>
      <c r="M2844" s="1"/>
      <c r="N2844" s="80"/>
      <c r="O2844" s="1"/>
      <c r="P2844" s="81"/>
      <c r="Q2844" s="86">
        <f>'[7]APP-SEF 2016 HEALTH'!F16</f>
        <v>192647.2</v>
      </c>
      <c r="R2844" s="87"/>
      <c r="S2844" s="304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1"/>
      <c r="AJ2844" s="3"/>
      <c r="AK2844" s="3"/>
      <c r="AL2844" s="3"/>
      <c r="AM2844" s="3"/>
      <c r="AN2844" s="1"/>
      <c r="AO2844" s="1"/>
      <c r="AP2844" s="1"/>
      <c r="AQ2844" s="1"/>
      <c r="AR2844" s="1"/>
      <c r="AS2844" s="1"/>
      <c r="AT2844" s="1"/>
      <c r="AU2844" s="1"/>
      <c r="AV2844" s="1"/>
      <c r="AW2844" s="1"/>
      <c r="AX2844" s="310"/>
    </row>
    <row r="2845" spans="1:50" s="18" customFormat="1" ht="12.75" x14ac:dyDescent="0.2">
      <c r="A2845" s="278" t="s">
        <v>2388</v>
      </c>
      <c r="B2845" s="75" t="s">
        <v>1101</v>
      </c>
      <c r="C2845" s="1"/>
      <c r="D2845" s="80"/>
      <c r="E2845" s="1"/>
      <c r="F2845" s="80"/>
      <c r="G2845" s="1"/>
      <c r="H2845" s="80"/>
      <c r="I2845" s="1"/>
      <c r="J2845" s="80"/>
      <c r="K2845" s="1"/>
      <c r="L2845" s="80"/>
      <c r="M2845" s="1"/>
      <c r="N2845" s="80"/>
      <c r="O2845" s="1"/>
      <c r="P2845" s="81"/>
      <c r="Q2845" s="86">
        <f>'[7]APP-SEF 2016 HEALTH'!F17</f>
        <v>113714.4</v>
      </c>
      <c r="R2845" s="87"/>
      <c r="S2845" s="304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  <c r="AJ2845" s="3"/>
      <c r="AK2845" s="3"/>
      <c r="AL2845" s="3"/>
      <c r="AM2845" s="3"/>
      <c r="AN2845" s="1"/>
      <c r="AO2845" s="1"/>
      <c r="AP2845" s="1"/>
      <c r="AQ2845" s="1"/>
      <c r="AR2845" s="1"/>
      <c r="AS2845" s="1"/>
      <c r="AT2845" s="1"/>
      <c r="AU2845" s="1"/>
      <c r="AV2845" s="1"/>
      <c r="AW2845" s="1"/>
      <c r="AX2845" s="310"/>
    </row>
    <row r="2846" spans="1:50" s="18" customFormat="1" ht="22.5" x14ac:dyDescent="0.2">
      <c r="A2846" s="278" t="s">
        <v>2389</v>
      </c>
      <c r="B2846" s="75" t="s">
        <v>1101</v>
      </c>
      <c r="C2846" s="1"/>
      <c r="D2846" s="80"/>
      <c r="E2846" s="1"/>
      <c r="F2846" s="80"/>
      <c r="G2846" s="1"/>
      <c r="H2846" s="80"/>
      <c r="I2846" s="1"/>
      <c r="J2846" s="80"/>
      <c r="K2846" s="1"/>
      <c r="L2846" s="80"/>
      <c r="M2846" s="1"/>
      <c r="N2846" s="80"/>
      <c r="O2846" s="1"/>
      <c r="P2846" s="81"/>
      <c r="Q2846" s="86">
        <f>'[7]APP-SEF 2016 HEALTH'!F18</f>
        <v>31250</v>
      </c>
      <c r="R2846" s="87"/>
      <c r="S2846" s="304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  <c r="AJ2846" s="3"/>
      <c r="AK2846" s="3"/>
      <c r="AL2846" s="3"/>
      <c r="AM2846" s="3"/>
      <c r="AN2846" s="1"/>
      <c r="AO2846" s="1"/>
      <c r="AP2846" s="1"/>
      <c r="AQ2846" s="1"/>
      <c r="AR2846" s="1"/>
      <c r="AS2846" s="1"/>
      <c r="AT2846" s="1"/>
      <c r="AU2846" s="1"/>
      <c r="AV2846" s="1"/>
      <c r="AW2846" s="1"/>
      <c r="AX2846" s="310"/>
    </row>
    <row r="2847" spans="1:50" s="18" customFormat="1" ht="12.75" x14ac:dyDescent="0.2">
      <c r="A2847" s="278" t="s">
        <v>2390</v>
      </c>
      <c r="B2847" s="75" t="s">
        <v>1101</v>
      </c>
      <c r="C2847" s="1"/>
      <c r="D2847" s="80"/>
      <c r="E2847" s="1"/>
      <c r="F2847" s="80"/>
      <c r="G2847" s="1"/>
      <c r="H2847" s="80"/>
      <c r="I2847" s="1"/>
      <c r="J2847" s="80"/>
      <c r="K2847" s="1"/>
      <c r="L2847" s="80"/>
      <c r="M2847" s="1"/>
      <c r="N2847" s="80"/>
      <c r="O2847" s="1"/>
      <c r="P2847" s="81"/>
      <c r="Q2847" s="86">
        <f>'[7]APP-SEF 2016 HEALTH'!F19</f>
        <v>3825</v>
      </c>
      <c r="R2847" s="87"/>
      <c r="S2847" s="304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  <c r="AJ2847" s="3"/>
      <c r="AK2847" s="3"/>
      <c r="AL2847" s="3"/>
      <c r="AM2847" s="3"/>
      <c r="AN2847" s="1"/>
      <c r="AO2847" s="1"/>
      <c r="AP2847" s="1"/>
      <c r="AQ2847" s="1"/>
      <c r="AR2847" s="1"/>
      <c r="AS2847" s="1"/>
      <c r="AT2847" s="1"/>
      <c r="AU2847" s="1"/>
      <c r="AV2847" s="1"/>
      <c r="AW2847" s="1"/>
      <c r="AX2847" s="310"/>
    </row>
    <row r="2848" spans="1:50" s="18" customFormat="1" ht="12.75" x14ac:dyDescent="0.2">
      <c r="A2848" s="278" t="s">
        <v>2391</v>
      </c>
      <c r="B2848" s="75" t="s">
        <v>1101</v>
      </c>
      <c r="C2848" s="1"/>
      <c r="D2848" s="80"/>
      <c r="E2848" s="1"/>
      <c r="F2848" s="80"/>
      <c r="G2848" s="1"/>
      <c r="H2848" s="80"/>
      <c r="I2848" s="1"/>
      <c r="J2848" s="80"/>
      <c r="K2848" s="1"/>
      <c r="L2848" s="80"/>
      <c r="M2848" s="1"/>
      <c r="N2848" s="80"/>
      <c r="O2848" s="1"/>
      <c r="P2848" s="81"/>
      <c r="Q2848" s="86">
        <f>'[7]APP-SEF 2016 HEALTH'!F20</f>
        <v>5437.5</v>
      </c>
      <c r="R2848" s="87"/>
      <c r="S2848" s="304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  <c r="AJ2848" s="3"/>
      <c r="AK2848" s="3"/>
      <c r="AL2848" s="3"/>
      <c r="AM2848" s="3"/>
      <c r="AN2848" s="1"/>
      <c r="AO2848" s="1"/>
      <c r="AP2848" s="1"/>
      <c r="AQ2848" s="1"/>
      <c r="AR2848" s="1"/>
      <c r="AS2848" s="1"/>
      <c r="AT2848" s="1"/>
      <c r="AU2848" s="1"/>
      <c r="AV2848" s="1"/>
      <c r="AW2848" s="1"/>
      <c r="AX2848" s="310"/>
    </row>
    <row r="2849" spans="1:50" s="18" customFormat="1" ht="12.75" x14ac:dyDescent="0.2">
      <c r="A2849" s="278" t="s">
        <v>2392</v>
      </c>
      <c r="B2849" s="75" t="s">
        <v>1101</v>
      </c>
      <c r="C2849" s="1"/>
      <c r="D2849" s="80"/>
      <c r="E2849" s="1"/>
      <c r="F2849" s="80"/>
      <c r="G2849" s="1"/>
      <c r="H2849" s="80"/>
      <c r="I2849" s="1"/>
      <c r="J2849" s="80"/>
      <c r="K2849" s="1"/>
      <c r="L2849" s="80"/>
      <c r="M2849" s="1"/>
      <c r="N2849" s="80"/>
      <c r="O2849" s="1"/>
      <c r="P2849" s="81"/>
      <c r="Q2849" s="86">
        <f>'[7]APP-SEF 2016 HEALTH'!F21</f>
        <v>7586.25</v>
      </c>
      <c r="R2849" s="87"/>
      <c r="S2849" s="304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  <c r="AJ2849" s="3"/>
      <c r="AK2849" s="3"/>
      <c r="AL2849" s="3"/>
      <c r="AM2849" s="3"/>
      <c r="AN2849" s="1"/>
      <c r="AO2849" s="1"/>
      <c r="AP2849" s="1"/>
      <c r="AQ2849" s="1"/>
      <c r="AR2849" s="1"/>
      <c r="AS2849" s="1"/>
      <c r="AT2849" s="1"/>
      <c r="AU2849" s="1"/>
      <c r="AV2849" s="1"/>
      <c r="AW2849" s="1"/>
      <c r="AX2849" s="310"/>
    </row>
    <row r="2850" spans="1:50" s="18" customFormat="1" ht="22.5" x14ac:dyDescent="0.2">
      <c r="A2850" s="278" t="s">
        <v>2393</v>
      </c>
      <c r="B2850" s="75" t="s">
        <v>1101</v>
      </c>
      <c r="C2850" s="1"/>
      <c r="D2850" s="80"/>
      <c r="E2850" s="1"/>
      <c r="F2850" s="80"/>
      <c r="G2850" s="1"/>
      <c r="H2850" s="80"/>
      <c r="I2850" s="1"/>
      <c r="J2850" s="80"/>
      <c r="K2850" s="1"/>
      <c r="L2850" s="80"/>
      <c r="M2850" s="1"/>
      <c r="N2850" s="80"/>
      <c r="O2850" s="1"/>
      <c r="P2850" s="81"/>
      <c r="Q2850" s="86">
        <f>'[7]APP-SEF 2016 HEALTH'!F22</f>
        <v>37500</v>
      </c>
      <c r="R2850" s="87"/>
      <c r="S2850" s="304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  <c r="AJ2850" s="3"/>
      <c r="AK2850" s="3"/>
      <c r="AL2850" s="3"/>
      <c r="AM2850" s="3"/>
      <c r="AN2850" s="1"/>
      <c r="AO2850" s="1"/>
      <c r="AP2850" s="1"/>
      <c r="AQ2850" s="1"/>
      <c r="AR2850" s="1"/>
      <c r="AS2850" s="1"/>
      <c r="AT2850" s="1"/>
      <c r="AU2850" s="1"/>
      <c r="AV2850" s="1"/>
      <c r="AW2850" s="1"/>
      <c r="AX2850" s="310"/>
    </row>
    <row r="2851" spans="1:50" s="18" customFormat="1" ht="22.5" x14ac:dyDescent="0.2">
      <c r="A2851" s="278" t="s">
        <v>2394</v>
      </c>
      <c r="B2851" s="75"/>
      <c r="C2851" s="1"/>
      <c r="D2851" s="80"/>
      <c r="E2851" s="1"/>
      <c r="F2851" s="80"/>
      <c r="G2851" s="1"/>
      <c r="H2851" s="80"/>
      <c r="I2851" s="1"/>
      <c r="J2851" s="80"/>
      <c r="K2851" s="1"/>
      <c r="L2851" s="80"/>
      <c r="M2851" s="1"/>
      <c r="N2851" s="80"/>
      <c r="O2851" s="1"/>
      <c r="P2851" s="81"/>
      <c r="Q2851" s="86">
        <f>'[7]APP-SEF 2016 HEALTH'!F23</f>
        <v>0</v>
      </c>
      <c r="R2851" s="87"/>
      <c r="S2851" s="304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1"/>
      <c r="AJ2851" s="3"/>
      <c r="AK2851" s="3"/>
      <c r="AL2851" s="3"/>
      <c r="AM2851" s="3"/>
      <c r="AN2851" s="1"/>
      <c r="AO2851" s="1"/>
      <c r="AP2851" s="1"/>
      <c r="AQ2851" s="1"/>
      <c r="AR2851" s="1"/>
      <c r="AS2851" s="1"/>
      <c r="AT2851" s="1"/>
      <c r="AU2851" s="1"/>
      <c r="AV2851" s="1"/>
      <c r="AW2851" s="1"/>
      <c r="AX2851" s="310"/>
    </row>
    <row r="2852" spans="1:50" s="18" customFormat="1" ht="12.75" x14ac:dyDescent="0.2">
      <c r="A2852" s="278" t="s">
        <v>2395</v>
      </c>
      <c r="B2852" s="75"/>
      <c r="C2852" s="1"/>
      <c r="D2852" s="80"/>
      <c r="E2852" s="1"/>
      <c r="F2852" s="80"/>
      <c r="G2852" s="1"/>
      <c r="H2852" s="80"/>
      <c r="I2852" s="1"/>
      <c r="J2852" s="80"/>
      <c r="K2852" s="1"/>
      <c r="L2852" s="80"/>
      <c r="M2852" s="1"/>
      <c r="N2852" s="80"/>
      <c r="O2852" s="1"/>
      <c r="P2852" s="81"/>
      <c r="Q2852" s="86">
        <f>'[7]APP-SEF 2016 HEALTH'!F24</f>
        <v>0</v>
      </c>
      <c r="R2852" s="87"/>
      <c r="S2852" s="304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1"/>
      <c r="AJ2852" s="3"/>
      <c r="AK2852" s="3"/>
      <c r="AL2852" s="3"/>
      <c r="AM2852" s="3"/>
      <c r="AN2852" s="1"/>
      <c r="AO2852" s="1"/>
      <c r="AP2852" s="1"/>
      <c r="AQ2852" s="1"/>
      <c r="AR2852" s="1"/>
      <c r="AS2852" s="1"/>
      <c r="AT2852" s="1"/>
      <c r="AU2852" s="1"/>
      <c r="AV2852" s="1"/>
      <c r="AW2852" s="1"/>
      <c r="AX2852" s="310"/>
    </row>
    <row r="2853" spans="1:50" s="18" customFormat="1" ht="12.75" x14ac:dyDescent="0.2">
      <c r="A2853" s="278" t="s">
        <v>2396</v>
      </c>
      <c r="B2853" s="75" t="s">
        <v>1101</v>
      </c>
      <c r="C2853" s="1"/>
      <c r="D2853" s="80"/>
      <c r="E2853" s="1"/>
      <c r="F2853" s="80"/>
      <c r="G2853" s="1"/>
      <c r="H2853" s="80"/>
      <c r="I2853" s="1"/>
      <c r="J2853" s="80"/>
      <c r="K2853" s="1"/>
      <c r="L2853" s="80"/>
      <c r="M2853" s="1"/>
      <c r="N2853" s="80"/>
      <c r="O2853" s="1"/>
      <c r="P2853" s="81"/>
      <c r="Q2853" s="86">
        <f>'[7]APP-SEF 2016 HEALTH'!F25</f>
        <v>144375</v>
      </c>
      <c r="R2853" s="87"/>
      <c r="S2853" s="304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1"/>
      <c r="AJ2853" s="3"/>
      <c r="AK2853" s="3"/>
      <c r="AL2853" s="3"/>
      <c r="AM2853" s="3"/>
      <c r="AN2853" s="1"/>
      <c r="AO2853" s="1"/>
      <c r="AP2853" s="1"/>
      <c r="AQ2853" s="1"/>
      <c r="AR2853" s="1"/>
      <c r="AS2853" s="1"/>
      <c r="AT2853" s="1"/>
      <c r="AU2853" s="1"/>
      <c r="AV2853" s="1"/>
      <c r="AW2853" s="1"/>
      <c r="AX2853" s="310"/>
    </row>
    <row r="2854" spans="1:50" s="18" customFormat="1" ht="12.75" x14ac:dyDescent="0.2">
      <c r="A2854" s="278" t="s">
        <v>2397</v>
      </c>
      <c r="B2854" s="75" t="s">
        <v>1101</v>
      </c>
      <c r="C2854" s="1"/>
      <c r="D2854" s="80"/>
      <c r="E2854" s="1"/>
      <c r="F2854" s="80"/>
      <c r="G2854" s="1"/>
      <c r="H2854" s="80"/>
      <c r="I2854" s="1"/>
      <c r="J2854" s="80"/>
      <c r="K2854" s="1"/>
      <c r="L2854" s="80"/>
      <c r="M2854" s="1"/>
      <c r="N2854" s="80"/>
      <c r="O2854" s="1"/>
      <c r="P2854" s="81"/>
      <c r="Q2854" s="86">
        <f>'[7]APP-SEF 2016 HEALTH'!F26</f>
        <v>118125</v>
      </c>
      <c r="R2854" s="87"/>
      <c r="S2854" s="304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  <c r="AJ2854" s="3"/>
      <c r="AK2854" s="3"/>
      <c r="AL2854" s="3"/>
      <c r="AM2854" s="3"/>
      <c r="AN2854" s="1"/>
      <c r="AO2854" s="1"/>
      <c r="AP2854" s="1"/>
      <c r="AQ2854" s="1"/>
      <c r="AR2854" s="1"/>
      <c r="AS2854" s="1"/>
      <c r="AT2854" s="1"/>
      <c r="AU2854" s="1"/>
      <c r="AV2854" s="1"/>
      <c r="AW2854" s="1"/>
      <c r="AX2854" s="310"/>
    </row>
    <row r="2855" spans="1:50" s="18" customFormat="1" ht="12.75" x14ac:dyDescent="0.2">
      <c r="A2855" s="278" t="s">
        <v>2398</v>
      </c>
      <c r="B2855" s="75" t="s">
        <v>1101</v>
      </c>
      <c r="C2855" s="1"/>
      <c r="D2855" s="80"/>
      <c r="E2855" s="1"/>
      <c r="F2855" s="80"/>
      <c r="G2855" s="1"/>
      <c r="H2855" s="80"/>
      <c r="I2855" s="1"/>
      <c r="J2855" s="80"/>
      <c r="K2855" s="1"/>
      <c r="L2855" s="80"/>
      <c r="M2855" s="1"/>
      <c r="N2855" s="80"/>
      <c r="O2855" s="1"/>
      <c r="P2855" s="81"/>
      <c r="Q2855" s="86">
        <f>'[7]APP-SEF 2016 HEALTH'!F27</f>
        <v>87500</v>
      </c>
      <c r="R2855" s="87"/>
      <c r="S2855" s="304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  <c r="AJ2855" s="3"/>
      <c r="AK2855" s="3"/>
      <c r="AL2855" s="3"/>
      <c r="AM2855" s="3"/>
      <c r="AN2855" s="1"/>
      <c r="AO2855" s="1"/>
      <c r="AP2855" s="1"/>
      <c r="AQ2855" s="1"/>
      <c r="AR2855" s="1"/>
      <c r="AS2855" s="1"/>
      <c r="AT2855" s="1"/>
      <c r="AU2855" s="1"/>
      <c r="AV2855" s="1"/>
      <c r="AW2855" s="1"/>
      <c r="AX2855" s="310"/>
    </row>
    <row r="2856" spans="1:50" s="18" customFormat="1" ht="12.75" x14ac:dyDescent="0.2">
      <c r="A2856" s="278" t="s">
        <v>2399</v>
      </c>
      <c r="B2856" s="75" t="s">
        <v>1101</v>
      </c>
      <c r="C2856" s="1"/>
      <c r="D2856" s="80"/>
      <c r="E2856" s="1"/>
      <c r="F2856" s="80"/>
      <c r="G2856" s="1"/>
      <c r="H2856" s="80"/>
      <c r="I2856" s="1"/>
      <c r="J2856" s="80"/>
      <c r="K2856" s="1"/>
      <c r="L2856" s="80"/>
      <c r="M2856" s="1"/>
      <c r="N2856" s="80"/>
      <c r="O2856" s="1"/>
      <c r="P2856" s="81"/>
      <c r="Q2856" s="86">
        <f>'[7]APP-SEF 2016 HEALTH'!F28</f>
        <v>37500</v>
      </c>
      <c r="R2856" s="87"/>
      <c r="S2856" s="304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  <c r="AJ2856" s="3"/>
      <c r="AK2856" s="3"/>
      <c r="AL2856" s="3"/>
      <c r="AM2856" s="3"/>
      <c r="AN2856" s="1"/>
      <c r="AO2856" s="1"/>
      <c r="AP2856" s="1"/>
      <c r="AQ2856" s="1"/>
      <c r="AR2856" s="1"/>
      <c r="AS2856" s="1"/>
      <c r="AT2856" s="1"/>
      <c r="AU2856" s="1"/>
      <c r="AV2856" s="1"/>
      <c r="AW2856" s="1"/>
      <c r="AX2856" s="310"/>
    </row>
    <row r="2857" spans="1:50" s="18" customFormat="1" ht="12.75" x14ac:dyDescent="0.2">
      <c r="A2857" s="278" t="s">
        <v>2400</v>
      </c>
      <c r="B2857" s="75" t="s">
        <v>1101</v>
      </c>
      <c r="C2857" s="1"/>
      <c r="D2857" s="80"/>
      <c r="E2857" s="1"/>
      <c r="F2857" s="80"/>
      <c r="G2857" s="1"/>
      <c r="H2857" s="80"/>
      <c r="I2857" s="1"/>
      <c r="J2857" s="80"/>
      <c r="K2857" s="1"/>
      <c r="L2857" s="80"/>
      <c r="M2857" s="1"/>
      <c r="N2857" s="80"/>
      <c r="O2857" s="1"/>
      <c r="P2857" s="81"/>
      <c r="Q2857" s="86">
        <f>'[7]APP-SEF 2016 HEALTH'!F29</f>
        <v>37500</v>
      </c>
      <c r="R2857" s="87"/>
      <c r="S2857" s="304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1"/>
      <c r="AJ2857" s="3"/>
      <c r="AK2857" s="3"/>
      <c r="AL2857" s="3"/>
      <c r="AM2857" s="3"/>
      <c r="AN2857" s="1"/>
      <c r="AO2857" s="1"/>
      <c r="AP2857" s="1"/>
      <c r="AQ2857" s="1"/>
      <c r="AR2857" s="1"/>
      <c r="AS2857" s="1"/>
      <c r="AT2857" s="1"/>
      <c r="AU2857" s="1"/>
      <c r="AV2857" s="1"/>
      <c r="AW2857" s="1"/>
      <c r="AX2857" s="310"/>
    </row>
    <row r="2858" spans="1:50" s="18" customFormat="1" ht="12.75" x14ac:dyDescent="0.2">
      <c r="A2858" s="278" t="s">
        <v>2401</v>
      </c>
      <c r="B2858" s="75" t="s">
        <v>1101</v>
      </c>
      <c r="C2858" s="1"/>
      <c r="D2858" s="80"/>
      <c r="E2858" s="1"/>
      <c r="F2858" s="80"/>
      <c r="G2858" s="1"/>
      <c r="H2858" s="80"/>
      <c r="I2858" s="1"/>
      <c r="J2858" s="80"/>
      <c r="K2858" s="1"/>
      <c r="L2858" s="80"/>
      <c r="M2858" s="1"/>
      <c r="N2858" s="80"/>
      <c r="O2858" s="1"/>
      <c r="P2858" s="81"/>
      <c r="Q2858" s="86">
        <f>'[7]APP-SEF 2016 HEALTH'!F30</f>
        <v>8750</v>
      </c>
      <c r="R2858" s="87"/>
      <c r="S2858" s="304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1"/>
      <c r="AJ2858" s="3"/>
      <c r="AK2858" s="3"/>
      <c r="AL2858" s="3"/>
      <c r="AM2858" s="3"/>
      <c r="AN2858" s="1"/>
      <c r="AO2858" s="1"/>
      <c r="AP2858" s="1"/>
      <c r="AQ2858" s="1"/>
      <c r="AR2858" s="1"/>
      <c r="AS2858" s="1"/>
      <c r="AT2858" s="1"/>
      <c r="AU2858" s="1"/>
      <c r="AV2858" s="1"/>
      <c r="AW2858" s="1"/>
      <c r="AX2858" s="310"/>
    </row>
    <row r="2859" spans="1:50" s="18" customFormat="1" ht="12.75" x14ac:dyDescent="0.2">
      <c r="A2859" s="278" t="s">
        <v>2402</v>
      </c>
      <c r="B2859" s="75" t="s">
        <v>1101</v>
      </c>
      <c r="C2859" s="1"/>
      <c r="D2859" s="80"/>
      <c r="E2859" s="1"/>
      <c r="F2859" s="80"/>
      <c r="G2859" s="1"/>
      <c r="H2859" s="80"/>
      <c r="I2859" s="1"/>
      <c r="J2859" s="80"/>
      <c r="K2859" s="1"/>
      <c r="L2859" s="80"/>
      <c r="M2859" s="1"/>
      <c r="N2859" s="80"/>
      <c r="O2859" s="1"/>
      <c r="P2859" s="81"/>
      <c r="Q2859" s="86">
        <f>'[7]APP-SEF 2016 HEALTH'!F31</f>
        <v>8750</v>
      </c>
      <c r="R2859" s="87"/>
      <c r="S2859" s="304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1"/>
      <c r="AJ2859" s="3"/>
      <c r="AK2859" s="3"/>
      <c r="AL2859" s="3"/>
      <c r="AM2859" s="3"/>
      <c r="AN2859" s="1"/>
      <c r="AO2859" s="1"/>
      <c r="AP2859" s="1"/>
      <c r="AQ2859" s="1"/>
      <c r="AR2859" s="1"/>
      <c r="AS2859" s="1"/>
      <c r="AT2859" s="1"/>
      <c r="AU2859" s="1"/>
      <c r="AV2859" s="1"/>
      <c r="AW2859" s="1"/>
      <c r="AX2859" s="310"/>
    </row>
    <row r="2860" spans="1:50" s="18" customFormat="1" ht="12.75" x14ac:dyDescent="0.2">
      <c r="A2860" s="279" t="s">
        <v>2403</v>
      </c>
      <c r="B2860" s="75"/>
      <c r="C2860" s="1"/>
      <c r="D2860" s="80"/>
      <c r="E2860" s="1"/>
      <c r="F2860" s="80"/>
      <c r="G2860" s="1"/>
      <c r="H2860" s="80"/>
      <c r="I2860" s="1"/>
      <c r="J2860" s="80"/>
      <c r="K2860" s="1"/>
      <c r="L2860" s="80"/>
      <c r="M2860" s="1"/>
      <c r="N2860" s="80"/>
      <c r="O2860" s="1"/>
      <c r="P2860" s="81"/>
      <c r="Q2860" s="86">
        <f>'[7]APP-SEF 2016 HEALTH'!F40</f>
        <v>0</v>
      </c>
      <c r="R2860" s="87"/>
      <c r="S2860" s="304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3"/>
      <c r="AK2860" s="3"/>
      <c r="AL2860" s="3"/>
      <c r="AM2860" s="3"/>
      <c r="AN2860" s="1"/>
      <c r="AO2860" s="1"/>
      <c r="AP2860" s="1"/>
      <c r="AQ2860" s="1"/>
      <c r="AR2860" s="1"/>
      <c r="AS2860" s="1"/>
      <c r="AT2860" s="1"/>
      <c r="AU2860" s="1"/>
      <c r="AV2860" s="1"/>
      <c r="AW2860" s="1"/>
      <c r="AX2860" s="310"/>
    </row>
    <row r="2861" spans="1:50" s="18" customFormat="1" ht="12.75" x14ac:dyDescent="0.2">
      <c r="A2861" s="279" t="s">
        <v>2404</v>
      </c>
      <c r="B2861" s="75" t="s">
        <v>1101</v>
      </c>
      <c r="C2861" s="1"/>
      <c r="D2861" s="80"/>
      <c r="E2861" s="1"/>
      <c r="F2861" s="80"/>
      <c r="G2861" s="1"/>
      <c r="H2861" s="80"/>
      <c r="I2861" s="1"/>
      <c r="J2861" s="80"/>
      <c r="K2861" s="1"/>
      <c r="L2861" s="80"/>
      <c r="M2861" s="1"/>
      <c r="N2861" s="80"/>
      <c r="O2861" s="1"/>
      <c r="P2861" s="81"/>
      <c r="Q2861" s="86">
        <f>'[7]APP-SEF 2016 HEALTH'!F41</f>
        <v>25500</v>
      </c>
      <c r="R2861" s="87"/>
      <c r="S2861" s="304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3"/>
      <c r="AK2861" s="3"/>
      <c r="AL2861" s="3"/>
      <c r="AM2861" s="3"/>
      <c r="AN2861" s="1"/>
      <c r="AO2861" s="1"/>
      <c r="AP2861" s="1"/>
      <c r="AQ2861" s="1"/>
      <c r="AR2861" s="1"/>
      <c r="AS2861" s="1"/>
      <c r="AT2861" s="1"/>
      <c r="AU2861" s="1"/>
      <c r="AV2861" s="1"/>
      <c r="AW2861" s="1"/>
      <c r="AX2861" s="310"/>
    </row>
    <row r="2862" spans="1:50" s="18" customFormat="1" ht="12.75" x14ac:dyDescent="0.2">
      <c r="A2862" s="279" t="s">
        <v>2405</v>
      </c>
      <c r="B2862" s="75" t="s">
        <v>1101</v>
      </c>
      <c r="C2862" s="1"/>
      <c r="D2862" s="80"/>
      <c r="E2862" s="1"/>
      <c r="F2862" s="80"/>
      <c r="G2862" s="1"/>
      <c r="H2862" s="80"/>
      <c r="I2862" s="1"/>
      <c r="J2862" s="80"/>
      <c r="K2862" s="1"/>
      <c r="L2862" s="80"/>
      <c r="M2862" s="1"/>
      <c r="N2862" s="80"/>
      <c r="O2862" s="1"/>
      <c r="P2862" s="81"/>
      <c r="Q2862" s="86">
        <f>'[7]APP-SEF 2016 HEALTH'!F42</f>
        <v>4462.5</v>
      </c>
      <c r="R2862" s="87"/>
      <c r="S2862" s="304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  <c r="AJ2862" s="3"/>
      <c r="AK2862" s="3"/>
      <c r="AL2862" s="3"/>
      <c r="AM2862" s="3"/>
      <c r="AN2862" s="1"/>
      <c r="AO2862" s="1"/>
      <c r="AP2862" s="1"/>
      <c r="AQ2862" s="1"/>
      <c r="AR2862" s="1"/>
      <c r="AS2862" s="1"/>
      <c r="AT2862" s="1"/>
      <c r="AU2862" s="1"/>
      <c r="AV2862" s="1"/>
      <c r="AW2862" s="1"/>
      <c r="AX2862" s="310"/>
    </row>
    <row r="2863" spans="1:50" s="18" customFormat="1" ht="12.75" x14ac:dyDescent="0.2">
      <c r="A2863" s="279" t="s">
        <v>2406</v>
      </c>
      <c r="B2863" s="75" t="s">
        <v>1101</v>
      </c>
      <c r="C2863" s="1"/>
      <c r="D2863" s="80"/>
      <c r="E2863" s="1"/>
      <c r="F2863" s="80"/>
      <c r="G2863" s="1"/>
      <c r="H2863" s="80"/>
      <c r="I2863" s="1"/>
      <c r="J2863" s="80"/>
      <c r="K2863" s="1"/>
      <c r="L2863" s="80"/>
      <c r="M2863" s="1"/>
      <c r="N2863" s="80"/>
      <c r="O2863" s="1"/>
      <c r="P2863" s="81"/>
      <c r="Q2863" s="86">
        <f>'[7]APP-SEF 2016 HEALTH'!F43</f>
        <v>7250</v>
      </c>
      <c r="R2863" s="87"/>
      <c r="S2863" s="304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  <c r="AJ2863" s="3"/>
      <c r="AK2863" s="3"/>
      <c r="AL2863" s="3"/>
      <c r="AM2863" s="3"/>
      <c r="AN2863" s="1"/>
      <c r="AO2863" s="1"/>
      <c r="AP2863" s="1"/>
      <c r="AQ2863" s="1"/>
      <c r="AR2863" s="1"/>
      <c r="AS2863" s="1"/>
      <c r="AT2863" s="1"/>
      <c r="AU2863" s="1"/>
      <c r="AV2863" s="1"/>
      <c r="AW2863" s="1"/>
      <c r="AX2863" s="310"/>
    </row>
    <row r="2864" spans="1:50" s="18" customFormat="1" ht="12.75" x14ac:dyDescent="0.2">
      <c r="A2864" s="279" t="s">
        <v>2407</v>
      </c>
      <c r="B2864" s="75"/>
      <c r="C2864" s="1"/>
      <c r="D2864" s="80"/>
      <c r="E2864" s="1"/>
      <c r="F2864" s="80"/>
      <c r="G2864" s="1"/>
      <c r="H2864" s="80"/>
      <c r="I2864" s="1"/>
      <c r="J2864" s="80"/>
      <c r="K2864" s="1"/>
      <c r="L2864" s="80"/>
      <c r="M2864" s="1"/>
      <c r="N2864" s="80"/>
      <c r="O2864" s="1"/>
      <c r="P2864" s="81"/>
      <c r="Q2864" s="86">
        <f>'[7]APP-SEF 2016 HEALTH'!F44</f>
        <v>0</v>
      </c>
      <c r="R2864" s="87"/>
      <c r="S2864" s="304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3"/>
      <c r="AK2864" s="3"/>
      <c r="AL2864" s="3"/>
      <c r="AM2864" s="3"/>
      <c r="AN2864" s="1"/>
      <c r="AO2864" s="1"/>
      <c r="AP2864" s="1"/>
      <c r="AQ2864" s="1"/>
      <c r="AR2864" s="1"/>
      <c r="AS2864" s="1"/>
      <c r="AT2864" s="1"/>
      <c r="AU2864" s="1"/>
      <c r="AV2864" s="1"/>
      <c r="AW2864" s="1"/>
      <c r="AX2864" s="310"/>
    </row>
    <row r="2865" spans="1:50" s="18" customFormat="1" ht="12.75" x14ac:dyDescent="0.2">
      <c r="A2865" s="279" t="s">
        <v>2408</v>
      </c>
      <c r="B2865" s="75" t="s">
        <v>1101</v>
      </c>
      <c r="C2865" s="1"/>
      <c r="D2865" s="80"/>
      <c r="E2865" s="1"/>
      <c r="F2865" s="80"/>
      <c r="G2865" s="1"/>
      <c r="H2865" s="80"/>
      <c r="I2865" s="1"/>
      <c r="J2865" s="80"/>
      <c r="K2865" s="1"/>
      <c r="L2865" s="80"/>
      <c r="M2865" s="1"/>
      <c r="N2865" s="80"/>
      <c r="O2865" s="1"/>
      <c r="P2865" s="81"/>
      <c r="Q2865" s="86">
        <f>'[7]APP-SEF 2016 HEALTH'!F45</f>
        <v>69930</v>
      </c>
      <c r="R2865" s="87"/>
      <c r="S2865" s="304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  <c r="AJ2865" s="3"/>
      <c r="AK2865" s="3"/>
      <c r="AL2865" s="3"/>
      <c r="AM2865" s="3"/>
      <c r="AN2865" s="1"/>
      <c r="AO2865" s="1"/>
      <c r="AP2865" s="1"/>
      <c r="AQ2865" s="1"/>
      <c r="AR2865" s="1"/>
      <c r="AS2865" s="1"/>
      <c r="AT2865" s="1"/>
      <c r="AU2865" s="1"/>
      <c r="AV2865" s="1"/>
      <c r="AW2865" s="1"/>
      <c r="AX2865" s="310"/>
    </row>
    <row r="2866" spans="1:50" s="18" customFormat="1" ht="12.75" x14ac:dyDescent="0.2">
      <c r="A2866" s="279" t="s">
        <v>2409</v>
      </c>
      <c r="B2866" s="75" t="s">
        <v>1101</v>
      </c>
      <c r="C2866" s="1"/>
      <c r="D2866" s="80"/>
      <c r="E2866" s="1"/>
      <c r="F2866" s="80"/>
      <c r="G2866" s="1"/>
      <c r="H2866" s="80"/>
      <c r="I2866" s="1"/>
      <c r="J2866" s="80"/>
      <c r="K2866" s="1"/>
      <c r="L2866" s="80"/>
      <c r="M2866" s="1"/>
      <c r="N2866" s="80"/>
      <c r="O2866" s="1"/>
      <c r="P2866" s="81"/>
      <c r="Q2866" s="86">
        <f>'[7]APP-SEF 2016 HEALTH'!F46</f>
        <v>69930</v>
      </c>
      <c r="R2866" s="87"/>
      <c r="S2866" s="304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1"/>
      <c r="AJ2866" s="3"/>
      <c r="AK2866" s="3"/>
      <c r="AL2866" s="3"/>
      <c r="AM2866" s="3"/>
      <c r="AN2866" s="1"/>
      <c r="AO2866" s="1"/>
      <c r="AP2866" s="1"/>
      <c r="AQ2866" s="1"/>
      <c r="AR2866" s="1"/>
      <c r="AS2866" s="1"/>
      <c r="AT2866" s="1"/>
      <c r="AU2866" s="1"/>
      <c r="AV2866" s="1"/>
      <c r="AW2866" s="1"/>
      <c r="AX2866" s="310"/>
    </row>
    <row r="2867" spans="1:50" s="18" customFormat="1" ht="56.25" x14ac:dyDescent="0.2">
      <c r="A2867" s="278" t="s">
        <v>2410</v>
      </c>
      <c r="B2867" s="75" t="s">
        <v>1101</v>
      </c>
      <c r="C2867" s="1"/>
      <c r="D2867" s="80"/>
      <c r="E2867" s="1"/>
      <c r="F2867" s="80"/>
      <c r="G2867" s="1"/>
      <c r="H2867" s="80"/>
      <c r="I2867" s="1"/>
      <c r="J2867" s="80"/>
      <c r="K2867" s="1"/>
      <c r="L2867" s="80"/>
      <c r="M2867" s="1"/>
      <c r="N2867" s="80"/>
      <c r="O2867" s="1"/>
      <c r="P2867" s="81"/>
      <c r="Q2867" s="86">
        <v>1000000</v>
      </c>
      <c r="R2867" s="87"/>
      <c r="S2867" s="304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1"/>
      <c r="AJ2867" s="3"/>
      <c r="AK2867" s="3"/>
      <c r="AL2867" s="3"/>
      <c r="AM2867" s="3"/>
      <c r="AN2867" s="1"/>
      <c r="AO2867" s="1"/>
      <c r="AP2867" s="1"/>
      <c r="AQ2867" s="1"/>
      <c r="AR2867" s="1"/>
      <c r="AS2867" s="1"/>
      <c r="AT2867" s="1"/>
      <c r="AU2867" s="1"/>
      <c r="AV2867" s="1"/>
      <c r="AW2867" s="1"/>
      <c r="AX2867" s="310"/>
    </row>
    <row r="2868" spans="1:50" s="18" customFormat="1" ht="22.5" x14ac:dyDescent="0.25">
      <c r="A2868" s="280" t="s">
        <v>2411</v>
      </c>
      <c r="B2868" s="75"/>
      <c r="C2868" s="1"/>
      <c r="D2868" s="80"/>
      <c r="E2868" s="1"/>
      <c r="F2868" s="80"/>
      <c r="G2868" s="1"/>
      <c r="H2868" s="80"/>
      <c r="I2868" s="1"/>
      <c r="J2868" s="80"/>
      <c r="K2868" s="1"/>
      <c r="L2868" s="80"/>
      <c r="M2868" s="1"/>
      <c r="N2868" s="80"/>
      <c r="O2868" s="1"/>
      <c r="P2868" s="81"/>
      <c r="Q2868" s="293"/>
      <c r="R2868" s="87"/>
      <c r="S2868" s="304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  <c r="AJ2868" s="3"/>
      <c r="AK2868" s="3"/>
      <c r="AL2868" s="3"/>
      <c r="AM2868" s="3"/>
      <c r="AN2868" s="1"/>
      <c r="AO2868" s="1"/>
      <c r="AP2868" s="1"/>
      <c r="AQ2868" s="1"/>
      <c r="AR2868" s="1"/>
      <c r="AS2868" s="1"/>
      <c r="AT2868" s="1"/>
      <c r="AU2868" s="1"/>
      <c r="AV2868" s="1"/>
      <c r="AW2868" s="1"/>
      <c r="AX2868" s="310"/>
    </row>
    <row r="2869" spans="1:50" s="18" customFormat="1" ht="12.75" x14ac:dyDescent="0.25">
      <c r="A2869" s="280" t="s">
        <v>2412</v>
      </c>
      <c r="B2869" s="75" t="s">
        <v>1101</v>
      </c>
      <c r="C2869" s="1"/>
      <c r="D2869" s="80"/>
      <c r="E2869" s="1"/>
      <c r="F2869" s="80"/>
      <c r="G2869" s="1"/>
      <c r="H2869" s="80"/>
      <c r="I2869" s="1"/>
      <c r="J2869" s="80"/>
      <c r="K2869" s="1"/>
      <c r="L2869" s="80"/>
      <c r="M2869" s="1"/>
      <c r="N2869" s="80"/>
      <c r="O2869" s="1"/>
      <c r="P2869" s="81"/>
      <c r="Q2869" s="293"/>
      <c r="R2869" s="87"/>
      <c r="S2869" s="304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  <c r="AJ2869" s="3"/>
      <c r="AK2869" s="3"/>
      <c r="AL2869" s="3"/>
      <c r="AM2869" s="3"/>
      <c r="AN2869" s="1"/>
      <c r="AO2869" s="1"/>
      <c r="AP2869" s="1"/>
      <c r="AQ2869" s="1"/>
      <c r="AR2869" s="1"/>
      <c r="AS2869" s="1"/>
      <c r="AT2869" s="1"/>
      <c r="AU2869" s="1"/>
      <c r="AV2869" s="1"/>
      <c r="AW2869" s="1"/>
      <c r="AX2869" s="310"/>
    </row>
    <row r="2870" spans="1:50" s="18" customFormat="1" ht="12.75" x14ac:dyDescent="0.25">
      <c r="A2870" s="280" t="s">
        <v>2413</v>
      </c>
      <c r="B2870" s="75" t="s">
        <v>1101</v>
      </c>
      <c r="C2870" s="1"/>
      <c r="D2870" s="80"/>
      <c r="E2870" s="1"/>
      <c r="F2870" s="80"/>
      <c r="G2870" s="1"/>
      <c r="H2870" s="80"/>
      <c r="I2870" s="1"/>
      <c r="J2870" s="80"/>
      <c r="K2870" s="1"/>
      <c r="L2870" s="80"/>
      <c r="M2870" s="1"/>
      <c r="N2870" s="80"/>
      <c r="O2870" s="1"/>
      <c r="P2870" s="81"/>
      <c r="Q2870" s="294">
        <v>15040</v>
      </c>
      <c r="R2870" s="87"/>
      <c r="S2870" s="304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  <c r="AJ2870" s="3"/>
      <c r="AK2870" s="3"/>
      <c r="AL2870" s="3"/>
      <c r="AM2870" s="3"/>
      <c r="AN2870" s="1"/>
      <c r="AO2870" s="1"/>
      <c r="AP2870" s="1"/>
      <c r="AQ2870" s="1"/>
      <c r="AR2870" s="1"/>
      <c r="AS2870" s="1"/>
      <c r="AT2870" s="1"/>
      <c r="AU2870" s="1"/>
      <c r="AV2870" s="1"/>
      <c r="AW2870" s="1"/>
      <c r="AX2870" s="310"/>
    </row>
    <row r="2871" spans="1:50" s="18" customFormat="1" ht="12.75" x14ac:dyDescent="0.25">
      <c r="A2871" s="280" t="s">
        <v>2414</v>
      </c>
      <c r="B2871" s="75" t="s">
        <v>1101</v>
      </c>
      <c r="C2871" s="1"/>
      <c r="D2871" s="80"/>
      <c r="E2871" s="1"/>
      <c r="F2871" s="80"/>
      <c r="G2871" s="1"/>
      <c r="H2871" s="80"/>
      <c r="I2871" s="1"/>
      <c r="J2871" s="80"/>
      <c r="K2871" s="1"/>
      <c r="L2871" s="80"/>
      <c r="M2871" s="1"/>
      <c r="N2871" s="80"/>
      <c r="O2871" s="1"/>
      <c r="P2871" s="81"/>
      <c r="Q2871" s="294">
        <v>2800</v>
      </c>
      <c r="R2871" s="87"/>
      <c r="S2871" s="304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3"/>
      <c r="AK2871" s="3"/>
      <c r="AL2871" s="3"/>
      <c r="AM2871" s="3"/>
      <c r="AN2871" s="1"/>
      <c r="AO2871" s="1"/>
      <c r="AP2871" s="1"/>
      <c r="AQ2871" s="1"/>
      <c r="AR2871" s="1"/>
      <c r="AS2871" s="1"/>
      <c r="AT2871" s="1"/>
      <c r="AU2871" s="1"/>
      <c r="AV2871" s="1"/>
      <c r="AW2871" s="1"/>
      <c r="AX2871" s="310"/>
    </row>
    <row r="2872" spans="1:50" s="18" customFormat="1" ht="12.75" x14ac:dyDescent="0.25">
      <c r="A2872" s="280" t="s">
        <v>2415</v>
      </c>
      <c r="B2872" s="75" t="s">
        <v>1101</v>
      </c>
      <c r="C2872" s="1"/>
      <c r="D2872" s="80"/>
      <c r="E2872" s="1"/>
      <c r="F2872" s="80"/>
      <c r="G2872" s="1"/>
      <c r="H2872" s="80"/>
      <c r="I2872" s="1"/>
      <c r="J2872" s="80"/>
      <c r="K2872" s="1"/>
      <c r="L2872" s="80"/>
      <c r="M2872" s="1"/>
      <c r="N2872" s="80"/>
      <c r="O2872" s="1"/>
      <c r="P2872" s="81"/>
      <c r="Q2872" s="294">
        <v>15040</v>
      </c>
      <c r="R2872" s="87"/>
      <c r="S2872" s="304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  <c r="AJ2872" s="3"/>
      <c r="AK2872" s="3"/>
      <c r="AL2872" s="3"/>
      <c r="AM2872" s="3"/>
      <c r="AN2872" s="1"/>
      <c r="AO2872" s="1"/>
      <c r="AP2872" s="1"/>
      <c r="AQ2872" s="1"/>
      <c r="AR2872" s="1"/>
      <c r="AS2872" s="1"/>
      <c r="AT2872" s="1"/>
      <c r="AU2872" s="1"/>
      <c r="AV2872" s="1"/>
      <c r="AW2872" s="1"/>
      <c r="AX2872" s="310"/>
    </row>
    <row r="2873" spans="1:50" s="18" customFormat="1" ht="12.75" x14ac:dyDescent="0.25">
      <c r="A2873" s="280" t="s">
        <v>2416</v>
      </c>
      <c r="B2873" s="75" t="s">
        <v>1101</v>
      </c>
      <c r="C2873" s="1"/>
      <c r="D2873" s="80"/>
      <c r="E2873" s="1"/>
      <c r="F2873" s="80"/>
      <c r="G2873" s="1"/>
      <c r="H2873" s="80"/>
      <c r="I2873" s="1"/>
      <c r="J2873" s="80"/>
      <c r="K2873" s="1"/>
      <c r="L2873" s="80"/>
      <c r="M2873" s="1"/>
      <c r="N2873" s="80"/>
      <c r="O2873" s="1"/>
      <c r="P2873" s="81"/>
      <c r="Q2873" s="294">
        <v>2800</v>
      </c>
      <c r="R2873" s="87"/>
      <c r="S2873" s="304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  <c r="AJ2873" s="3"/>
      <c r="AK2873" s="3"/>
      <c r="AL2873" s="3"/>
      <c r="AM2873" s="3"/>
      <c r="AN2873" s="1"/>
      <c r="AO2873" s="1"/>
      <c r="AP2873" s="1"/>
      <c r="AQ2873" s="1"/>
      <c r="AR2873" s="1"/>
      <c r="AS2873" s="1"/>
      <c r="AT2873" s="1"/>
      <c r="AU2873" s="1"/>
      <c r="AV2873" s="1"/>
      <c r="AW2873" s="1"/>
      <c r="AX2873" s="310"/>
    </row>
    <row r="2874" spans="1:50" s="18" customFormat="1" ht="12.75" x14ac:dyDescent="0.25">
      <c r="A2874" s="281" t="s">
        <v>2417</v>
      </c>
      <c r="B2874" s="75" t="s">
        <v>1101</v>
      </c>
      <c r="C2874" s="1"/>
      <c r="D2874" s="80"/>
      <c r="E2874" s="1"/>
      <c r="F2874" s="80"/>
      <c r="G2874" s="1"/>
      <c r="H2874" s="80"/>
      <c r="I2874" s="1"/>
      <c r="J2874" s="80"/>
      <c r="K2874" s="1"/>
      <c r="L2874" s="80"/>
      <c r="M2874" s="1"/>
      <c r="N2874" s="80"/>
      <c r="O2874" s="1"/>
      <c r="P2874" s="81"/>
      <c r="Q2874" s="294">
        <v>63040</v>
      </c>
      <c r="R2874" s="87"/>
      <c r="S2874" s="304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3"/>
      <c r="AK2874" s="3"/>
      <c r="AL2874" s="3"/>
      <c r="AM2874" s="3"/>
      <c r="AN2874" s="1"/>
      <c r="AO2874" s="1"/>
      <c r="AP2874" s="1"/>
      <c r="AQ2874" s="1"/>
      <c r="AR2874" s="1"/>
      <c r="AS2874" s="1"/>
      <c r="AT2874" s="1"/>
      <c r="AU2874" s="1"/>
      <c r="AV2874" s="1"/>
      <c r="AW2874" s="1"/>
      <c r="AX2874" s="310"/>
    </row>
    <row r="2875" spans="1:50" s="18" customFormat="1" ht="12.75" x14ac:dyDescent="0.25">
      <c r="A2875" s="280" t="s">
        <v>2418</v>
      </c>
      <c r="B2875" s="75" t="s">
        <v>1101</v>
      </c>
      <c r="C2875" s="1"/>
      <c r="D2875" s="80"/>
      <c r="E2875" s="1"/>
      <c r="F2875" s="80"/>
      <c r="G2875" s="1"/>
      <c r="H2875" s="80"/>
      <c r="I2875" s="1"/>
      <c r="J2875" s="80"/>
      <c r="K2875" s="1"/>
      <c r="L2875" s="80"/>
      <c r="M2875" s="1"/>
      <c r="N2875" s="80"/>
      <c r="O2875" s="1"/>
      <c r="P2875" s="81"/>
      <c r="Q2875" s="294">
        <v>207300</v>
      </c>
      <c r="R2875" s="87"/>
      <c r="S2875" s="304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3"/>
      <c r="AK2875" s="3"/>
      <c r="AL2875" s="3"/>
      <c r="AM2875" s="3"/>
      <c r="AN2875" s="1"/>
      <c r="AO2875" s="1"/>
      <c r="AP2875" s="1"/>
      <c r="AQ2875" s="1"/>
      <c r="AR2875" s="1"/>
      <c r="AS2875" s="1"/>
      <c r="AT2875" s="1"/>
      <c r="AU2875" s="1"/>
      <c r="AV2875" s="1"/>
      <c r="AW2875" s="1"/>
      <c r="AX2875" s="310"/>
    </row>
    <row r="2876" spans="1:50" s="18" customFormat="1" ht="12.75" x14ac:dyDescent="0.25">
      <c r="A2876" s="280" t="s">
        <v>2419</v>
      </c>
      <c r="B2876" s="75" t="s">
        <v>1101</v>
      </c>
      <c r="C2876" s="1"/>
      <c r="D2876" s="80"/>
      <c r="E2876" s="1"/>
      <c r="F2876" s="80"/>
      <c r="G2876" s="1"/>
      <c r="H2876" s="80"/>
      <c r="I2876" s="1"/>
      <c r="J2876" s="80"/>
      <c r="K2876" s="1"/>
      <c r="L2876" s="80"/>
      <c r="M2876" s="1"/>
      <c r="N2876" s="80"/>
      <c r="O2876" s="1"/>
      <c r="P2876" s="81"/>
      <c r="Q2876" s="294">
        <v>199200</v>
      </c>
      <c r="R2876" s="87"/>
      <c r="S2876" s="304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  <c r="AJ2876" s="3"/>
      <c r="AK2876" s="3"/>
      <c r="AL2876" s="3"/>
      <c r="AM2876" s="3"/>
      <c r="AN2876" s="1"/>
      <c r="AO2876" s="1"/>
      <c r="AP2876" s="1"/>
      <c r="AQ2876" s="1"/>
      <c r="AR2876" s="1"/>
      <c r="AS2876" s="1"/>
      <c r="AT2876" s="1"/>
      <c r="AU2876" s="1"/>
      <c r="AV2876" s="1"/>
      <c r="AW2876" s="1"/>
      <c r="AX2876" s="310"/>
    </row>
    <row r="2877" spans="1:50" s="18" customFormat="1" ht="12.75" x14ac:dyDescent="0.25">
      <c r="A2877" s="280" t="s">
        <v>2420</v>
      </c>
      <c r="B2877" s="75" t="s">
        <v>1101</v>
      </c>
      <c r="C2877" s="1"/>
      <c r="D2877" s="80"/>
      <c r="E2877" s="1"/>
      <c r="F2877" s="80"/>
      <c r="G2877" s="1"/>
      <c r="H2877" s="80"/>
      <c r="I2877" s="1"/>
      <c r="J2877" s="80"/>
      <c r="K2877" s="1"/>
      <c r="L2877" s="80"/>
      <c r="M2877" s="1"/>
      <c r="N2877" s="80"/>
      <c r="O2877" s="1"/>
      <c r="P2877" s="81"/>
      <c r="Q2877" s="294">
        <v>14520</v>
      </c>
      <c r="R2877" s="87"/>
      <c r="S2877" s="304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1"/>
      <c r="AJ2877" s="3"/>
      <c r="AK2877" s="3"/>
      <c r="AL2877" s="3"/>
      <c r="AM2877" s="3"/>
      <c r="AN2877" s="1"/>
      <c r="AO2877" s="1"/>
      <c r="AP2877" s="1"/>
      <c r="AQ2877" s="1"/>
      <c r="AR2877" s="1"/>
      <c r="AS2877" s="1"/>
      <c r="AT2877" s="1"/>
      <c r="AU2877" s="1"/>
      <c r="AV2877" s="1"/>
      <c r="AW2877" s="1"/>
      <c r="AX2877" s="310"/>
    </row>
    <row r="2878" spans="1:50" s="18" customFormat="1" ht="12.75" x14ac:dyDescent="0.25">
      <c r="A2878" s="280" t="s">
        <v>2421</v>
      </c>
      <c r="B2878" s="75" t="s">
        <v>1101</v>
      </c>
      <c r="C2878" s="1"/>
      <c r="D2878" s="80"/>
      <c r="E2878" s="1"/>
      <c r="F2878" s="80"/>
      <c r="G2878" s="1"/>
      <c r="H2878" s="80"/>
      <c r="I2878" s="1"/>
      <c r="J2878" s="80"/>
      <c r="K2878" s="1"/>
      <c r="L2878" s="80"/>
      <c r="M2878" s="1"/>
      <c r="N2878" s="80"/>
      <c r="O2878" s="1"/>
      <c r="P2878" s="81"/>
      <c r="Q2878" s="293"/>
      <c r="R2878" s="87"/>
      <c r="S2878" s="304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  <c r="AJ2878" s="3"/>
      <c r="AK2878" s="3"/>
      <c r="AL2878" s="3"/>
      <c r="AM2878" s="3"/>
      <c r="AN2878" s="1"/>
      <c r="AO2878" s="1"/>
      <c r="AP2878" s="1"/>
      <c r="AQ2878" s="1"/>
      <c r="AR2878" s="1"/>
      <c r="AS2878" s="1"/>
      <c r="AT2878" s="1"/>
      <c r="AU2878" s="1"/>
      <c r="AV2878" s="1"/>
      <c r="AW2878" s="1"/>
      <c r="AX2878" s="310"/>
    </row>
    <row r="2879" spans="1:50" s="18" customFormat="1" ht="12.75" x14ac:dyDescent="0.25">
      <c r="A2879" s="281" t="s">
        <v>2422</v>
      </c>
      <c r="B2879" s="75" t="s">
        <v>1101</v>
      </c>
      <c r="C2879" s="1"/>
      <c r="D2879" s="80"/>
      <c r="E2879" s="1"/>
      <c r="F2879" s="80"/>
      <c r="G2879" s="1"/>
      <c r="H2879" s="80"/>
      <c r="I2879" s="1"/>
      <c r="J2879" s="80"/>
      <c r="K2879" s="1"/>
      <c r="L2879" s="80"/>
      <c r="M2879" s="1"/>
      <c r="N2879" s="80"/>
      <c r="O2879" s="1"/>
      <c r="P2879" s="81"/>
      <c r="Q2879" s="294">
        <v>112490</v>
      </c>
      <c r="R2879" s="87"/>
      <c r="S2879" s="304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  <c r="AJ2879" s="3"/>
      <c r="AK2879" s="3"/>
      <c r="AL2879" s="3"/>
      <c r="AM2879" s="3"/>
      <c r="AN2879" s="1"/>
      <c r="AO2879" s="1"/>
      <c r="AP2879" s="1"/>
      <c r="AQ2879" s="1"/>
      <c r="AR2879" s="1"/>
      <c r="AS2879" s="1"/>
      <c r="AT2879" s="1"/>
      <c r="AU2879" s="1"/>
      <c r="AV2879" s="1"/>
      <c r="AW2879" s="1"/>
      <c r="AX2879" s="310"/>
    </row>
    <row r="2880" spans="1:50" s="18" customFormat="1" ht="12.75" x14ac:dyDescent="0.25">
      <c r="A2880" s="281" t="s">
        <v>2423</v>
      </c>
      <c r="B2880" s="75" t="s">
        <v>1101</v>
      </c>
      <c r="C2880" s="1"/>
      <c r="D2880" s="80"/>
      <c r="E2880" s="1"/>
      <c r="F2880" s="80"/>
      <c r="G2880" s="1"/>
      <c r="H2880" s="80"/>
      <c r="I2880" s="1"/>
      <c r="J2880" s="80"/>
      <c r="K2880" s="1"/>
      <c r="L2880" s="80"/>
      <c r="M2880" s="1"/>
      <c r="N2880" s="80"/>
      <c r="O2880" s="1"/>
      <c r="P2880" s="81"/>
      <c r="Q2880" s="294">
        <v>65660</v>
      </c>
      <c r="R2880" s="87"/>
      <c r="S2880" s="304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3"/>
      <c r="AK2880" s="3"/>
      <c r="AL2880" s="3"/>
      <c r="AM2880" s="3"/>
      <c r="AN2880" s="1"/>
      <c r="AO2880" s="1"/>
      <c r="AP2880" s="1"/>
      <c r="AQ2880" s="1"/>
      <c r="AR2880" s="1"/>
      <c r="AS2880" s="1"/>
      <c r="AT2880" s="1"/>
      <c r="AU2880" s="1"/>
      <c r="AV2880" s="1"/>
      <c r="AW2880" s="1"/>
      <c r="AX2880" s="310"/>
    </row>
    <row r="2881" spans="1:50" s="18" customFormat="1" ht="12.75" x14ac:dyDescent="0.25">
      <c r="A2881" s="280" t="s">
        <v>2424</v>
      </c>
      <c r="B2881" s="75"/>
      <c r="C2881" s="1"/>
      <c r="D2881" s="80"/>
      <c r="E2881" s="1"/>
      <c r="F2881" s="80"/>
      <c r="G2881" s="1"/>
      <c r="H2881" s="80"/>
      <c r="I2881" s="1"/>
      <c r="J2881" s="80"/>
      <c r="K2881" s="1"/>
      <c r="L2881" s="80"/>
      <c r="M2881" s="1"/>
      <c r="N2881" s="80"/>
      <c r="O2881" s="1"/>
      <c r="P2881" s="81"/>
      <c r="Q2881" s="293"/>
      <c r="R2881" s="87"/>
      <c r="S2881" s="304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  <c r="AJ2881" s="3"/>
      <c r="AK2881" s="3"/>
      <c r="AL2881" s="3"/>
      <c r="AM2881" s="3"/>
      <c r="AN2881" s="1"/>
      <c r="AO2881" s="1"/>
      <c r="AP2881" s="1"/>
      <c r="AQ2881" s="1"/>
      <c r="AR2881" s="1"/>
      <c r="AS2881" s="1"/>
      <c r="AT2881" s="1"/>
      <c r="AU2881" s="1"/>
      <c r="AV2881" s="1"/>
      <c r="AW2881" s="1"/>
      <c r="AX2881" s="310"/>
    </row>
    <row r="2882" spans="1:50" s="18" customFormat="1" ht="12.75" x14ac:dyDescent="0.25">
      <c r="A2882" s="281" t="s">
        <v>2425</v>
      </c>
      <c r="B2882" s="75" t="s">
        <v>1101</v>
      </c>
      <c r="C2882" s="1"/>
      <c r="D2882" s="80"/>
      <c r="E2882" s="1"/>
      <c r="F2882" s="80"/>
      <c r="G2882" s="1"/>
      <c r="H2882" s="80"/>
      <c r="I2882" s="1"/>
      <c r="J2882" s="80"/>
      <c r="K2882" s="1"/>
      <c r="L2882" s="80"/>
      <c r="M2882" s="1"/>
      <c r="N2882" s="80"/>
      <c r="O2882" s="1"/>
      <c r="P2882" s="81"/>
      <c r="Q2882" s="294">
        <v>22000</v>
      </c>
      <c r="R2882" s="87"/>
      <c r="S2882" s="304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1"/>
      <c r="AJ2882" s="3"/>
      <c r="AK2882" s="3"/>
      <c r="AL2882" s="3"/>
      <c r="AM2882" s="3"/>
      <c r="AN2882" s="1"/>
      <c r="AO2882" s="1"/>
      <c r="AP2882" s="1"/>
      <c r="AQ2882" s="1"/>
      <c r="AR2882" s="1"/>
      <c r="AS2882" s="1"/>
      <c r="AT2882" s="1"/>
      <c r="AU2882" s="1"/>
      <c r="AV2882" s="1"/>
      <c r="AW2882" s="1"/>
      <c r="AX2882" s="310"/>
    </row>
    <row r="2883" spans="1:50" s="18" customFormat="1" ht="12.75" x14ac:dyDescent="0.25">
      <c r="A2883" s="280" t="s">
        <v>2426</v>
      </c>
      <c r="B2883" s="75" t="s">
        <v>1101</v>
      </c>
      <c r="C2883" s="1"/>
      <c r="D2883" s="80"/>
      <c r="E2883" s="1"/>
      <c r="F2883" s="80"/>
      <c r="G2883" s="1"/>
      <c r="H2883" s="80"/>
      <c r="I2883" s="1"/>
      <c r="J2883" s="80"/>
      <c r="K2883" s="1"/>
      <c r="L2883" s="80"/>
      <c r="M2883" s="1"/>
      <c r="N2883" s="80"/>
      <c r="O2883" s="1"/>
      <c r="P2883" s="81"/>
      <c r="Q2883" s="294">
        <v>6000</v>
      </c>
      <c r="R2883" s="87"/>
      <c r="S2883" s="304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1"/>
      <c r="AJ2883" s="3"/>
      <c r="AK2883" s="3"/>
      <c r="AL2883" s="3"/>
      <c r="AM2883" s="3"/>
      <c r="AN2883" s="1"/>
      <c r="AO2883" s="1"/>
      <c r="AP2883" s="1"/>
      <c r="AQ2883" s="1"/>
      <c r="AR2883" s="1"/>
      <c r="AS2883" s="1"/>
      <c r="AT2883" s="1"/>
      <c r="AU2883" s="1"/>
      <c r="AV2883" s="1"/>
      <c r="AW2883" s="1"/>
      <c r="AX2883" s="310"/>
    </row>
    <row r="2884" spans="1:50" s="18" customFormat="1" ht="12.75" x14ac:dyDescent="0.25">
      <c r="A2884" s="280" t="s">
        <v>2427</v>
      </c>
      <c r="B2884" s="75"/>
      <c r="C2884" s="1"/>
      <c r="D2884" s="80"/>
      <c r="E2884" s="1"/>
      <c r="F2884" s="80"/>
      <c r="G2884" s="1"/>
      <c r="H2884" s="80"/>
      <c r="I2884" s="1"/>
      <c r="J2884" s="80"/>
      <c r="K2884" s="1"/>
      <c r="L2884" s="80"/>
      <c r="M2884" s="1"/>
      <c r="N2884" s="80"/>
      <c r="O2884" s="1"/>
      <c r="P2884" s="81"/>
      <c r="Q2884" s="293"/>
      <c r="R2884" s="87"/>
      <c r="S2884" s="304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3"/>
      <c r="AK2884" s="3"/>
      <c r="AL2884" s="3"/>
      <c r="AM2884" s="3"/>
      <c r="AN2884" s="1"/>
      <c r="AO2884" s="1"/>
      <c r="AP2884" s="1"/>
      <c r="AQ2884" s="1"/>
      <c r="AR2884" s="1"/>
      <c r="AS2884" s="1"/>
      <c r="AT2884" s="1"/>
      <c r="AU2884" s="1"/>
      <c r="AV2884" s="1"/>
      <c r="AW2884" s="1"/>
      <c r="AX2884" s="310"/>
    </row>
    <row r="2885" spans="1:50" s="18" customFormat="1" ht="12.75" x14ac:dyDescent="0.25">
      <c r="A2885" s="280" t="s">
        <v>2428</v>
      </c>
      <c r="B2885" s="75" t="s">
        <v>1101</v>
      </c>
      <c r="C2885" s="1"/>
      <c r="D2885" s="80"/>
      <c r="E2885" s="1"/>
      <c r="F2885" s="80"/>
      <c r="G2885" s="1"/>
      <c r="H2885" s="80"/>
      <c r="I2885" s="1"/>
      <c r="J2885" s="80"/>
      <c r="K2885" s="1"/>
      <c r="L2885" s="80"/>
      <c r="M2885" s="1"/>
      <c r="N2885" s="80"/>
      <c r="O2885" s="1"/>
      <c r="P2885" s="81"/>
      <c r="Q2885" s="86">
        <v>1097.5</v>
      </c>
      <c r="R2885" s="87"/>
      <c r="S2885" s="304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3"/>
      <c r="AK2885" s="3"/>
      <c r="AL2885" s="3"/>
      <c r="AM2885" s="3"/>
      <c r="AN2885" s="1"/>
      <c r="AO2885" s="1"/>
      <c r="AP2885" s="1"/>
      <c r="AQ2885" s="1"/>
      <c r="AR2885" s="1"/>
      <c r="AS2885" s="1"/>
      <c r="AT2885" s="1"/>
      <c r="AU2885" s="1"/>
      <c r="AV2885" s="1"/>
      <c r="AW2885" s="1"/>
      <c r="AX2885" s="310"/>
    </row>
    <row r="2886" spans="1:50" s="18" customFormat="1" ht="22.5" x14ac:dyDescent="0.25">
      <c r="A2886" s="280" t="s">
        <v>2429</v>
      </c>
      <c r="B2886" s="75" t="s">
        <v>1101</v>
      </c>
      <c r="C2886" s="1"/>
      <c r="D2886" s="80"/>
      <c r="E2886" s="1"/>
      <c r="F2886" s="80"/>
      <c r="G2886" s="1"/>
      <c r="H2886" s="80"/>
      <c r="I2886" s="1"/>
      <c r="J2886" s="80"/>
      <c r="K2886" s="1"/>
      <c r="L2886" s="80"/>
      <c r="M2886" s="1"/>
      <c r="N2886" s="80"/>
      <c r="O2886" s="1"/>
      <c r="P2886" s="81"/>
      <c r="Q2886" s="86">
        <v>2947.5</v>
      </c>
      <c r="R2886" s="87"/>
      <c r="S2886" s="304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1"/>
      <c r="AJ2886" s="3"/>
      <c r="AK2886" s="3"/>
      <c r="AL2886" s="3"/>
      <c r="AM2886" s="3"/>
      <c r="AN2886" s="1"/>
      <c r="AO2886" s="1"/>
      <c r="AP2886" s="1"/>
      <c r="AQ2886" s="1"/>
      <c r="AR2886" s="1"/>
      <c r="AS2886" s="1"/>
      <c r="AT2886" s="1"/>
      <c r="AU2886" s="1"/>
      <c r="AV2886" s="1"/>
      <c r="AW2886" s="1"/>
      <c r="AX2886" s="310"/>
    </row>
    <row r="2887" spans="1:50" s="18" customFormat="1" ht="22.5" x14ac:dyDescent="0.25">
      <c r="A2887" s="280" t="s">
        <v>2430</v>
      </c>
      <c r="B2887" s="75" t="s">
        <v>1101</v>
      </c>
      <c r="C2887" s="1"/>
      <c r="D2887" s="80"/>
      <c r="E2887" s="1"/>
      <c r="F2887" s="80"/>
      <c r="G2887" s="1"/>
      <c r="H2887" s="80"/>
      <c r="I2887" s="1"/>
      <c r="J2887" s="80"/>
      <c r="K2887" s="1"/>
      <c r="L2887" s="80"/>
      <c r="M2887" s="1"/>
      <c r="N2887" s="80"/>
      <c r="O2887" s="1"/>
      <c r="P2887" s="81"/>
      <c r="Q2887" s="86">
        <v>480.6</v>
      </c>
      <c r="R2887" s="87"/>
      <c r="S2887" s="304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  <c r="AJ2887" s="3"/>
      <c r="AK2887" s="3"/>
      <c r="AL2887" s="3"/>
      <c r="AM2887" s="3"/>
      <c r="AN2887" s="1"/>
      <c r="AO2887" s="1"/>
      <c r="AP2887" s="1"/>
      <c r="AQ2887" s="1"/>
      <c r="AR2887" s="1"/>
      <c r="AS2887" s="1"/>
      <c r="AT2887" s="1"/>
      <c r="AU2887" s="1"/>
      <c r="AV2887" s="1"/>
      <c r="AW2887" s="1"/>
      <c r="AX2887" s="310"/>
    </row>
    <row r="2888" spans="1:50" s="18" customFormat="1" ht="33.75" x14ac:dyDescent="0.25">
      <c r="A2888" s="280" t="s">
        <v>2431</v>
      </c>
      <c r="B2888" s="75" t="s">
        <v>1101</v>
      </c>
      <c r="C2888" s="1"/>
      <c r="D2888" s="80"/>
      <c r="E2888" s="1"/>
      <c r="F2888" s="80"/>
      <c r="G2888" s="1"/>
      <c r="H2888" s="80"/>
      <c r="I2888" s="1"/>
      <c r="J2888" s="80"/>
      <c r="K2888" s="1"/>
      <c r="L2888" s="80"/>
      <c r="M2888" s="1"/>
      <c r="N2888" s="80"/>
      <c r="O2888" s="1"/>
      <c r="P2888" s="81"/>
      <c r="Q2888" s="86">
        <v>1809.5</v>
      </c>
      <c r="R2888" s="87"/>
      <c r="S2888" s="304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1"/>
      <c r="AJ2888" s="3"/>
      <c r="AK2888" s="3"/>
      <c r="AL2888" s="3"/>
      <c r="AM2888" s="3"/>
      <c r="AN2888" s="1"/>
      <c r="AO2888" s="1"/>
      <c r="AP2888" s="1"/>
      <c r="AQ2888" s="1"/>
      <c r="AR2888" s="1"/>
      <c r="AS2888" s="1"/>
      <c r="AT2888" s="1"/>
      <c r="AU2888" s="1"/>
      <c r="AV2888" s="1"/>
      <c r="AW2888" s="1"/>
      <c r="AX2888" s="310"/>
    </row>
    <row r="2889" spans="1:50" s="18" customFormat="1" ht="12.75" x14ac:dyDescent="0.25">
      <c r="A2889" s="280" t="s">
        <v>2432</v>
      </c>
      <c r="B2889" s="75" t="s">
        <v>1101</v>
      </c>
      <c r="C2889" s="1"/>
      <c r="D2889" s="80"/>
      <c r="E2889" s="1"/>
      <c r="F2889" s="80"/>
      <c r="G2889" s="1"/>
      <c r="H2889" s="80"/>
      <c r="I2889" s="1"/>
      <c r="J2889" s="80"/>
      <c r="K2889" s="1"/>
      <c r="L2889" s="80"/>
      <c r="M2889" s="1"/>
      <c r="N2889" s="80"/>
      <c r="O2889" s="1"/>
      <c r="P2889" s="81"/>
      <c r="Q2889" s="86">
        <v>2050</v>
      </c>
      <c r="R2889" s="87"/>
      <c r="S2889" s="304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  <c r="AJ2889" s="3"/>
      <c r="AK2889" s="3"/>
      <c r="AL2889" s="3"/>
      <c r="AM2889" s="3"/>
      <c r="AN2889" s="1"/>
      <c r="AO2889" s="1"/>
      <c r="AP2889" s="1"/>
      <c r="AQ2889" s="1"/>
      <c r="AR2889" s="1"/>
      <c r="AS2889" s="1"/>
      <c r="AT2889" s="1"/>
      <c r="AU2889" s="1"/>
      <c r="AV2889" s="1"/>
      <c r="AW2889" s="1"/>
      <c r="AX2889" s="310"/>
    </row>
    <row r="2890" spans="1:50" s="18" customFormat="1" ht="22.5" x14ac:dyDescent="0.25">
      <c r="A2890" s="280" t="s">
        <v>2433</v>
      </c>
      <c r="B2890" s="75" t="s">
        <v>1101</v>
      </c>
      <c r="C2890" s="1"/>
      <c r="D2890" s="80"/>
      <c r="E2890" s="1"/>
      <c r="F2890" s="80"/>
      <c r="G2890" s="1"/>
      <c r="H2890" s="80"/>
      <c r="I2890" s="1"/>
      <c r="J2890" s="80"/>
      <c r="K2890" s="1"/>
      <c r="L2890" s="80"/>
      <c r="M2890" s="1"/>
      <c r="N2890" s="80"/>
      <c r="O2890" s="1"/>
      <c r="P2890" s="81"/>
      <c r="Q2890" s="86">
        <v>709</v>
      </c>
      <c r="R2890" s="87"/>
      <c r="S2890" s="304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  <c r="AJ2890" s="3"/>
      <c r="AK2890" s="3"/>
      <c r="AL2890" s="3"/>
      <c r="AM2890" s="3"/>
      <c r="AN2890" s="1"/>
      <c r="AO2890" s="1"/>
      <c r="AP2890" s="1"/>
      <c r="AQ2890" s="1"/>
      <c r="AR2890" s="1"/>
      <c r="AS2890" s="1"/>
      <c r="AT2890" s="1"/>
      <c r="AU2890" s="1"/>
      <c r="AV2890" s="1"/>
      <c r="AW2890" s="1"/>
      <c r="AX2890" s="310"/>
    </row>
    <row r="2891" spans="1:50" s="18" customFormat="1" ht="33.75" x14ac:dyDescent="0.25">
      <c r="A2891" s="280" t="s">
        <v>2434</v>
      </c>
      <c r="B2891" s="75" t="s">
        <v>1101</v>
      </c>
      <c r="C2891" s="1"/>
      <c r="D2891" s="80"/>
      <c r="E2891" s="1"/>
      <c r="F2891" s="80"/>
      <c r="G2891" s="1"/>
      <c r="H2891" s="80"/>
      <c r="I2891" s="1"/>
      <c r="J2891" s="80"/>
      <c r="K2891" s="1"/>
      <c r="L2891" s="80"/>
      <c r="M2891" s="1"/>
      <c r="N2891" s="80"/>
      <c r="O2891" s="1"/>
      <c r="P2891" s="81"/>
      <c r="Q2891" s="86">
        <v>877.5</v>
      </c>
      <c r="R2891" s="87"/>
      <c r="S2891" s="304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  <c r="AJ2891" s="3"/>
      <c r="AK2891" s="3"/>
      <c r="AL2891" s="3"/>
      <c r="AM2891" s="3"/>
      <c r="AN2891" s="1"/>
      <c r="AO2891" s="1"/>
      <c r="AP2891" s="1"/>
      <c r="AQ2891" s="1"/>
      <c r="AR2891" s="1"/>
      <c r="AS2891" s="1"/>
      <c r="AT2891" s="1"/>
      <c r="AU2891" s="1"/>
      <c r="AV2891" s="1"/>
      <c r="AW2891" s="1"/>
      <c r="AX2891" s="310"/>
    </row>
    <row r="2892" spans="1:50" s="18" customFormat="1" ht="22.5" x14ac:dyDescent="0.25">
      <c r="A2892" s="280" t="s">
        <v>2435</v>
      </c>
      <c r="B2892" s="75" t="s">
        <v>1101</v>
      </c>
      <c r="C2892" s="1"/>
      <c r="D2892" s="80"/>
      <c r="E2892" s="1"/>
      <c r="F2892" s="80"/>
      <c r="G2892" s="1"/>
      <c r="H2892" s="80"/>
      <c r="I2892" s="1"/>
      <c r="J2892" s="80"/>
      <c r="K2892" s="1"/>
      <c r="L2892" s="80"/>
      <c r="M2892" s="1"/>
      <c r="N2892" s="80"/>
      <c r="O2892" s="1"/>
      <c r="P2892" s="81"/>
      <c r="Q2892" s="86">
        <v>16200</v>
      </c>
      <c r="R2892" s="87"/>
      <c r="S2892" s="304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  <c r="AJ2892" s="3"/>
      <c r="AK2892" s="3"/>
      <c r="AL2892" s="3"/>
      <c r="AM2892" s="3"/>
      <c r="AN2892" s="1"/>
      <c r="AO2892" s="1"/>
      <c r="AP2892" s="1"/>
      <c r="AQ2892" s="1"/>
      <c r="AR2892" s="1"/>
      <c r="AS2892" s="1"/>
      <c r="AT2892" s="1"/>
      <c r="AU2892" s="1"/>
      <c r="AV2892" s="1"/>
      <c r="AW2892" s="1"/>
      <c r="AX2892" s="310"/>
    </row>
    <row r="2893" spans="1:50" s="18" customFormat="1" ht="22.5" x14ac:dyDescent="0.25">
      <c r="A2893" s="280" t="s">
        <v>2436</v>
      </c>
      <c r="B2893" s="75" t="s">
        <v>1101</v>
      </c>
      <c r="C2893" s="1"/>
      <c r="D2893" s="80"/>
      <c r="E2893" s="1"/>
      <c r="F2893" s="80"/>
      <c r="G2893" s="1"/>
      <c r="H2893" s="80"/>
      <c r="I2893" s="1"/>
      <c r="J2893" s="80"/>
      <c r="K2893" s="1"/>
      <c r="L2893" s="80"/>
      <c r="M2893" s="1"/>
      <c r="N2893" s="80"/>
      <c r="O2893" s="1"/>
      <c r="P2893" s="81"/>
      <c r="Q2893" s="86">
        <v>3375</v>
      </c>
      <c r="R2893" s="87"/>
      <c r="S2893" s="304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  <c r="AJ2893" s="3"/>
      <c r="AK2893" s="3"/>
      <c r="AL2893" s="3"/>
      <c r="AM2893" s="3"/>
      <c r="AN2893" s="1"/>
      <c r="AO2893" s="1"/>
      <c r="AP2893" s="1"/>
      <c r="AQ2893" s="1"/>
      <c r="AR2893" s="1"/>
      <c r="AS2893" s="1"/>
      <c r="AT2893" s="1"/>
      <c r="AU2893" s="1"/>
      <c r="AV2893" s="1"/>
      <c r="AW2893" s="1"/>
      <c r="AX2893" s="310"/>
    </row>
    <row r="2894" spans="1:50" s="18" customFormat="1" ht="33.75" x14ac:dyDescent="0.25">
      <c r="A2894" s="280" t="s">
        <v>2437</v>
      </c>
      <c r="B2894" s="75" t="s">
        <v>1101</v>
      </c>
      <c r="C2894" s="1"/>
      <c r="D2894" s="80"/>
      <c r="E2894" s="1"/>
      <c r="F2894" s="80"/>
      <c r="G2894" s="1"/>
      <c r="H2894" s="80"/>
      <c r="I2894" s="1"/>
      <c r="J2894" s="80"/>
      <c r="K2894" s="1"/>
      <c r="L2894" s="80"/>
      <c r="M2894" s="1"/>
      <c r="N2894" s="80"/>
      <c r="O2894" s="1"/>
      <c r="P2894" s="81"/>
      <c r="Q2894" s="86">
        <v>720</v>
      </c>
      <c r="R2894" s="87"/>
      <c r="S2894" s="304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3"/>
      <c r="AK2894" s="3"/>
      <c r="AL2894" s="3"/>
      <c r="AM2894" s="3"/>
      <c r="AN2894" s="1"/>
      <c r="AO2894" s="1"/>
      <c r="AP2894" s="1"/>
      <c r="AQ2894" s="1"/>
      <c r="AR2894" s="1"/>
      <c r="AS2894" s="1"/>
      <c r="AT2894" s="1"/>
      <c r="AU2894" s="1"/>
      <c r="AV2894" s="1"/>
      <c r="AW2894" s="1"/>
      <c r="AX2894" s="310"/>
    </row>
    <row r="2895" spans="1:50" s="18" customFormat="1" ht="33.75" x14ac:dyDescent="0.25">
      <c r="A2895" s="280" t="s">
        <v>2437</v>
      </c>
      <c r="B2895" s="75" t="s">
        <v>1101</v>
      </c>
      <c r="C2895" s="1"/>
      <c r="D2895" s="80"/>
      <c r="E2895" s="1"/>
      <c r="F2895" s="80"/>
      <c r="G2895" s="1"/>
      <c r="H2895" s="80"/>
      <c r="I2895" s="1"/>
      <c r="J2895" s="80"/>
      <c r="K2895" s="1"/>
      <c r="L2895" s="80"/>
      <c r="M2895" s="1"/>
      <c r="N2895" s="80"/>
      <c r="O2895" s="1"/>
      <c r="P2895" s="81"/>
      <c r="Q2895" s="86">
        <v>180</v>
      </c>
      <c r="R2895" s="87"/>
      <c r="S2895" s="304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3"/>
      <c r="AK2895" s="3"/>
      <c r="AL2895" s="3"/>
      <c r="AM2895" s="3"/>
      <c r="AN2895" s="1"/>
      <c r="AO2895" s="1"/>
      <c r="AP2895" s="1"/>
      <c r="AQ2895" s="1"/>
      <c r="AR2895" s="1"/>
      <c r="AS2895" s="1"/>
      <c r="AT2895" s="1"/>
      <c r="AU2895" s="1"/>
      <c r="AV2895" s="1"/>
      <c r="AW2895" s="1"/>
      <c r="AX2895" s="310"/>
    </row>
    <row r="2896" spans="1:50" s="18" customFormat="1" ht="33.75" x14ac:dyDescent="0.25">
      <c r="A2896" s="280" t="s">
        <v>2438</v>
      </c>
      <c r="B2896" s="75" t="s">
        <v>1101</v>
      </c>
      <c r="C2896" s="1"/>
      <c r="D2896" s="80"/>
      <c r="E2896" s="1"/>
      <c r="F2896" s="80"/>
      <c r="G2896" s="1"/>
      <c r="H2896" s="80"/>
      <c r="I2896" s="1"/>
      <c r="J2896" s="80"/>
      <c r="K2896" s="1"/>
      <c r="L2896" s="80"/>
      <c r="M2896" s="1"/>
      <c r="N2896" s="80"/>
      <c r="O2896" s="1"/>
      <c r="P2896" s="81"/>
      <c r="Q2896" s="86">
        <v>3542.4</v>
      </c>
      <c r="R2896" s="87"/>
      <c r="S2896" s="304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3"/>
      <c r="AK2896" s="3"/>
      <c r="AL2896" s="3"/>
      <c r="AM2896" s="3"/>
      <c r="AN2896" s="1"/>
      <c r="AO2896" s="1"/>
      <c r="AP2896" s="1"/>
      <c r="AQ2896" s="1"/>
      <c r="AR2896" s="1"/>
      <c r="AS2896" s="1"/>
      <c r="AT2896" s="1"/>
      <c r="AU2896" s="1"/>
      <c r="AV2896" s="1"/>
      <c r="AW2896" s="1"/>
      <c r="AX2896" s="310"/>
    </row>
    <row r="2897" spans="1:50" s="18" customFormat="1" ht="12.75" x14ac:dyDescent="0.25">
      <c r="A2897" s="280" t="s">
        <v>2439</v>
      </c>
      <c r="B2897" s="75"/>
      <c r="C2897" s="1"/>
      <c r="D2897" s="80"/>
      <c r="E2897" s="1"/>
      <c r="F2897" s="80"/>
      <c r="G2897" s="1"/>
      <c r="H2897" s="80"/>
      <c r="I2897" s="1"/>
      <c r="J2897" s="80"/>
      <c r="K2897" s="1"/>
      <c r="L2897" s="80"/>
      <c r="M2897" s="1"/>
      <c r="N2897" s="80"/>
      <c r="O2897" s="1"/>
      <c r="P2897" s="81"/>
      <c r="Q2897" s="293"/>
      <c r="R2897" s="87"/>
      <c r="S2897" s="304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3"/>
      <c r="AK2897" s="3"/>
      <c r="AL2897" s="3"/>
      <c r="AM2897" s="3"/>
      <c r="AN2897" s="1"/>
      <c r="AO2897" s="1"/>
      <c r="AP2897" s="1"/>
      <c r="AQ2897" s="1"/>
      <c r="AR2897" s="1"/>
      <c r="AS2897" s="1"/>
      <c r="AT2897" s="1"/>
      <c r="AU2897" s="1"/>
      <c r="AV2897" s="1"/>
      <c r="AW2897" s="1"/>
      <c r="AX2897" s="310"/>
    </row>
    <row r="2898" spans="1:50" s="18" customFormat="1" ht="78.75" x14ac:dyDescent="0.2">
      <c r="A2898" s="159" t="s">
        <v>2440</v>
      </c>
      <c r="B2898" s="75" t="s">
        <v>1101</v>
      </c>
      <c r="C2898" s="1"/>
      <c r="D2898" s="80"/>
      <c r="E2898" s="1"/>
      <c r="F2898" s="80"/>
      <c r="G2898" s="1"/>
      <c r="H2898" s="80"/>
      <c r="I2898" s="1"/>
      <c r="J2898" s="80"/>
      <c r="K2898" s="1"/>
      <c r="L2898" s="80"/>
      <c r="M2898" s="1"/>
      <c r="N2898" s="80"/>
      <c r="O2898" s="1"/>
      <c r="P2898" s="81"/>
      <c r="Q2898" s="295">
        <v>410400</v>
      </c>
      <c r="R2898" s="87"/>
      <c r="S2898" s="304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3"/>
      <c r="AK2898" s="3"/>
      <c r="AL2898" s="3"/>
      <c r="AM2898" s="3"/>
      <c r="AN2898" s="1"/>
      <c r="AO2898" s="1"/>
      <c r="AP2898" s="1"/>
      <c r="AQ2898" s="1"/>
      <c r="AR2898" s="1"/>
      <c r="AS2898" s="1"/>
      <c r="AT2898" s="1"/>
      <c r="AU2898" s="1"/>
      <c r="AV2898" s="1"/>
      <c r="AW2898" s="1"/>
      <c r="AX2898" s="310"/>
    </row>
    <row r="2899" spans="1:50" s="18" customFormat="1" ht="12.75" x14ac:dyDescent="0.25">
      <c r="A2899" s="280" t="s">
        <v>2441</v>
      </c>
      <c r="B2899" s="75"/>
      <c r="C2899" s="1"/>
      <c r="D2899" s="80"/>
      <c r="E2899" s="1"/>
      <c r="F2899" s="80"/>
      <c r="G2899" s="1"/>
      <c r="H2899" s="80"/>
      <c r="I2899" s="1"/>
      <c r="J2899" s="80"/>
      <c r="K2899" s="1"/>
      <c r="L2899" s="80"/>
      <c r="M2899" s="1"/>
      <c r="N2899" s="80"/>
      <c r="O2899" s="1"/>
      <c r="P2899" s="81"/>
      <c r="Q2899" s="295"/>
      <c r="R2899" s="87"/>
      <c r="S2899" s="304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3"/>
      <c r="AK2899" s="3"/>
      <c r="AL2899" s="3"/>
      <c r="AM2899" s="3"/>
      <c r="AN2899" s="1"/>
      <c r="AO2899" s="1"/>
      <c r="AP2899" s="1"/>
      <c r="AQ2899" s="1"/>
      <c r="AR2899" s="1"/>
      <c r="AS2899" s="1"/>
      <c r="AT2899" s="1"/>
      <c r="AU2899" s="1"/>
      <c r="AV2899" s="1"/>
      <c r="AW2899" s="1"/>
      <c r="AX2899" s="310"/>
    </row>
    <row r="2900" spans="1:50" s="18" customFormat="1" ht="12.75" x14ac:dyDescent="0.2">
      <c r="A2900" s="159" t="s">
        <v>2442</v>
      </c>
      <c r="B2900" s="75" t="s">
        <v>1101</v>
      </c>
      <c r="C2900" s="1"/>
      <c r="D2900" s="80"/>
      <c r="E2900" s="1"/>
      <c r="F2900" s="80"/>
      <c r="G2900" s="1"/>
      <c r="H2900" s="80"/>
      <c r="I2900" s="1"/>
      <c r="J2900" s="80"/>
      <c r="K2900" s="1"/>
      <c r="L2900" s="80"/>
      <c r="M2900" s="1"/>
      <c r="N2900" s="80"/>
      <c r="O2900" s="1"/>
      <c r="P2900" s="81"/>
      <c r="Q2900" s="295">
        <v>61230</v>
      </c>
      <c r="R2900" s="87"/>
      <c r="S2900" s="304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3"/>
      <c r="AK2900" s="3"/>
      <c r="AL2900" s="3"/>
      <c r="AM2900" s="3"/>
      <c r="AN2900" s="1"/>
      <c r="AO2900" s="1"/>
      <c r="AP2900" s="1"/>
      <c r="AQ2900" s="1"/>
      <c r="AR2900" s="1"/>
      <c r="AS2900" s="1"/>
      <c r="AT2900" s="1"/>
      <c r="AU2900" s="1"/>
      <c r="AV2900" s="1"/>
      <c r="AW2900" s="1"/>
      <c r="AX2900" s="310"/>
    </row>
    <row r="2901" spans="1:50" s="18" customFormat="1" ht="12.75" x14ac:dyDescent="0.25">
      <c r="A2901" s="280" t="s">
        <v>2443</v>
      </c>
      <c r="B2901" s="75"/>
      <c r="C2901" s="1"/>
      <c r="D2901" s="80"/>
      <c r="E2901" s="1"/>
      <c r="F2901" s="80"/>
      <c r="G2901" s="1"/>
      <c r="H2901" s="80"/>
      <c r="I2901" s="1"/>
      <c r="J2901" s="80"/>
      <c r="K2901" s="1"/>
      <c r="L2901" s="80"/>
      <c r="M2901" s="1"/>
      <c r="N2901" s="80"/>
      <c r="O2901" s="1"/>
      <c r="P2901" s="81"/>
      <c r="Q2901" s="293"/>
      <c r="R2901" s="87"/>
      <c r="S2901" s="304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  <c r="AJ2901" s="3"/>
      <c r="AK2901" s="3"/>
      <c r="AL2901" s="3"/>
      <c r="AM2901" s="3"/>
      <c r="AN2901" s="1"/>
      <c r="AO2901" s="1"/>
      <c r="AP2901" s="1"/>
      <c r="AQ2901" s="1"/>
      <c r="AR2901" s="1"/>
      <c r="AS2901" s="1"/>
      <c r="AT2901" s="1"/>
      <c r="AU2901" s="1"/>
      <c r="AV2901" s="1"/>
      <c r="AW2901" s="1"/>
      <c r="AX2901" s="310"/>
    </row>
    <row r="2902" spans="1:50" s="18" customFormat="1" ht="33.75" x14ac:dyDescent="0.25">
      <c r="A2902" s="280" t="s">
        <v>2444</v>
      </c>
      <c r="B2902" s="75" t="s">
        <v>1101</v>
      </c>
      <c r="C2902" s="1"/>
      <c r="D2902" s="80"/>
      <c r="E2902" s="1"/>
      <c r="F2902" s="80"/>
      <c r="G2902" s="1"/>
      <c r="H2902" s="80"/>
      <c r="I2902" s="1"/>
      <c r="J2902" s="80"/>
      <c r="K2902" s="1"/>
      <c r="L2902" s="80"/>
      <c r="M2902" s="1"/>
      <c r="N2902" s="80"/>
      <c r="O2902" s="1"/>
      <c r="P2902" s="81"/>
      <c r="Q2902" s="86">
        <v>89775</v>
      </c>
      <c r="R2902" s="87"/>
      <c r="S2902" s="304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  <c r="AJ2902" s="3"/>
      <c r="AK2902" s="3"/>
      <c r="AL2902" s="3"/>
      <c r="AM2902" s="3"/>
      <c r="AN2902" s="1"/>
      <c r="AO2902" s="1"/>
      <c r="AP2902" s="1"/>
      <c r="AQ2902" s="1"/>
      <c r="AR2902" s="1"/>
      <c r="AS2902" s="1"/>
      <c r="AT2902" s="1"/>
      <c r="AU2902" s="1"/>
      <c r="AV2902" s="1"/>
      <c r="AW2902" s="1"/>
      <c r="AX2902" s="310"/>
    </row>
    <row r="2903" spans="1:50" s="18" customFormat="1" ht="33.75" x14ac:dyDescent="0.25">
      <c r="A2903" s="280" t="s">
        <v>2445</v>
      </c>
      <c r="B2903" s="75" t="s">
        <v>1101</v>
      </c>
      <c r="C2903" s="1"/>
      <c r="D2903" s="80"/>
      <c r="E2903" s="1"/>
      <c r="F2903" s="80"/>
      <c r="G2903" s="1"/>
      <c r="H2903" s="80"/>
      <c r="I2903" s="1"/>
      <c r="J2903" s="80"/>
      <c r="K2903" s="1"/>
      <c r="L2903" s="80"/>
      <c r="M2903" s="1"/>
      <c r="N2903" s="80"/>
      <c r="O2903" s="1"/>
      <c r="P2903" s="81"/>
      <c r="Q2903" s="86">
        <v>71550</v>
      </c>
      <c r="R2903" s="87"/>
      <c r="S2903" s="304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3"/>
      <c r="AK2903" s="3"/>
      <c r="AL2903" s="3"/>
      <c r="AM2903" s="3"/>
      <c r="AN2903" s="1"/>
      <c r="AO2903" s="1"/>
      <c r="AP2903" s="1"/>
      <c r="AQ2903" s="1"/>
      <c r="AR2903" s="1"/>
      <c r="AS2903" s="1"/>
      <c r="AT2903" s="1"/>
      <c r="AU2903" s="1"/>
      <c r="AV2903" s="1"/>
      <c r="AW2903" s="1"/>
      <c r="AX2903" s="310"/>
    </row>
    <row r="2904" spans="1:50" s="18" customFormat="1" ht="12.75" x14ac:dyDescent="0.25">
      <c r="A2904" s="280" t="s">
        <v>2446</v>
      </c>
      <c r="B2904" s="75" t="s">
        <v>1101</v>
      </c>
      <c r="C2904" s="1"/>
      <c r="D2904" s="80"/>
      <c r="E2904" s="1"/>
      <c r="F2904" s="80"/>
      <c r="G2904" s="1"/>
      <c r="H2904" s="80"/>
      <c r="I2904" s="1"/>
      <c r="J2904" s="80"/>
      <c r="K2904" s="1"/>
      <c r="L2904" s="80"/>
      <c r="M2904" s="1"/>
      <c r="N2904" s="80"/>
      <c r="O2904" s="1"/>
      <c r="P2904" s="81"/>
      <c r="Q2904" s="86">
        <v>23625</v>
      </c>
      <c r="R2904" s="87"/>
      <c r="S2904" s="304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3"/>
      <c r="AK2904" s="3"/>
      <c r="AL2904" s="3"/>
      <c r="AM2904" s="3"/>
      <c r="AN2904" s="1"/>
      <c r="AO2904" s="1"/>
      <c r="AP2904" s="1"/>
      <c r="AQ2904" s="1"/>
      <c r="AR2904" s="1"/>
      <c r="AS2904" s="1"/>
      <c r="AT2904" s="1"/>
      <c r="AU2904" s="1"/>
      <c r="AV2904" s="1"/>
      <c r="AW2904" s="1"/>
      <c r="AX2904" s="310"/>
    </row>
    <row r="2905" spans="1:50" s="18" customFormat="1" ht="22.5" x14ac:dyDescent="0.25">
      <c r="A2905" s="280" t="s">
        <v>2447</v>
      </c>
      <c r="B2905" s="75" t="s">
        <v>1101</v>
      </c>
      <c r="C2905" s="1"/>
      <c r="D2905" s="80"/>
      <c r="E2905" s="1"/>
      <c r="F2905" s="80"/>
      <c r="G2905" s="1"/>
      <c r="H2905" s="80"/>
      <c r="I2905" s="1"/>
      <c r="J2905" s="80"/>
      <c r="K2905" s="1"/>
      <c r="L2905" s="80"/>
      <c r="M2905" s="1"/>
      <c r="N2905" s="80"/>
      <c r="O2905" s="1"/>
      <c r="P2905" s="81"/>
      <c r="Q2905" s="86">
        <v>23625</v>
      </c>
      <c r="R2905" s="87"/>
      <c r="S2905" s="304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3"/>
      <c r="AK2905" s="3"/>
      <c r="AL2905" s="3"/>
      <c r="AM2905" s="3"/>
      <c r="AN2905" s="1"/>
      <c r="AO2905" s="1"/>
      <c r="AP2905" s="1"/>
      <c r="AQ2905" s="1"/>
      <c r="AR2905" s="1"/>
      <c r="AS2905" s="1"/>
      <c r="AT2905" s="1"/>
      <c r="AU2905" s="1"/>
      <c r="AV2905" s="1"/>
      <c r="AW2905" s="1"/>
      <c r="AX2905" s="310"/>
    </row>
    <row r="2906" spans="1:50" s="18" customFormat="1" ht="12.75" x14ac:dyDescent="0.25">
      <c r="A2906" s="280" t="s">
        <v>2448</v>
      </c>
      <c r="B2906" s="75" t="s">
        <v>1101</v>
      </c>
      <c r="C2906" s="1"/>
      <c r="D2906" s="80"/>
      <c r="E2906" s="1"/>
      <c r="F2906" s="80"/>
      <c r="G2906" s="1"/>
      <c r="H2906" s="80"/>
      <c r="I2906" s="1"/>
      <c r="J2906" s="80"/>
      <c r="K2906" s="1"/>
      <c r="L2906" s="80"/>
      <c r="M2906" s="1"/>
      <c r="N2906" s="80"/>
      <c r="O2906" s="1"/>
      <c r="P2906" s="81"/>
      <c r="Q2906" s="86">
        <v>17010</v>
      </c>
      <c r="R2906" s="87"/>
      <c r="S2906" s="304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  <c r="AJ2906" s="3"/>
      <c r="AK2906" s="3"/>
      <c r="AL2906" s="3"/>
      <c r="AM2906" s="3"/>
      <c r="AN2906" s="1"/>
      <c r="AO2906" s="1"/>
      <c r="AP2906" s="1"/>
      <c r="AQ2906" s="1"/>
      <c r="AR2906" s="1"/>
      <c r="AS2906" s="1"/>
      <c r="AT2906" s="1"/>
      <c r="AU2906" s="1"/>
      <c r="AV2906" s="1"/>
      <c r="AW2906" s="1"/>
      <c r="AX2906" s="310"/>
    </row>
    <row r="2907" spans="1:50" s="18" customFormat="1" ht="22.5" x14ac:dyDescent="0.25">
      <c r="A2907" s="280" t="s">
        <v>2449</v>
      </c>
      <c r="B2907" s="75" t="s">
        <v>1101</v>
      </c>
      <c r="C2907" s="1"/>
      <c r="D2907" s="80"/>
      <c r="E2907" s="1"/>
      <c r="F2907" s="80"/>
      <c r="G2907" s="1"/>
      <c r="H2907" s="80"/>
      <c r="I2907" s="1"/>
      <c r="J2907" s="80"/>
      <c r="K2907" s="1"/>
      <c r="L2907" s="80"/>
      <c r="M2907" s="1"/>
      <c r="N2907" s="80"/>
      <c r="O2907" s="1"/>
      <c r="P2907" s="81"/>
      <c r="Q2907" s="86">
        <v>8655</v>
      </c>
      <c r="R2907" s="87"/>
      <c r="S2907" s="304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3"/>
      <c r="AK2907" s="3"/>
      <c r="AL2907" s="3"/>
      <c r="AM2907" s="3"/>
      <c r="AN2907" s="1"/>
      <c r="AO2907" s="1"/>
      <c r="AP2907" s="1"/>
      <c r="AQ2907" s="1"/>
      <c r="AR2907" s="1"/>
      <c r="AS2907" s="1"/>
      <c r="AT2907" s="1"/>
      <c r="AU2907" s="1"/>
      <c r="AV2907" s="1"/>
      <c r="AW2907" s="1"/>
      <c r="AX2907" s="310"/>
    </row>
    <row r="2908" spans="1:50" s="18" customFormat="1" ht="12.75" x14ac:dyDescent="0.25">
      <c r="A2908" s="280" t="s">
        <v>2450</v>
      </c>
      <c r="B2908" s="75" t="s">
        <v>1101</v>
      </c>
      <c r="C2908" s="1"/>
      <c r="D2908" s="80"/>
      <c r="E2908" s="1"/>
      <c r="F2908" s="80"/>
      <c r="G2908" s="1"/>
      <c r="H2908" s="80"/>
      <c r="I2908" s="1"/>
      <c r="J2908" s="80"/>
      <c r="K2908" s="1"/>
      <c r="L2908" s="80"/>
      <c r="M2908" s="1"/>
      <c r="N2908" s="80"/>
      <c r="O2908" s="1"/>
      <c r="P2908" s="81"/>
      <c r="Q2908" s="86">
        <v>156250</v>
      </c>
      <c r="R2908" s="87"/>
      <c r="S2908" s="304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  <c r="AJ2908" s="3"/>
      <c r="AK2908" s="3"/>
      <c r="AL2908" s="3"/>
      <c r="AM2908" s="3"/>
      <c r="AN2908" s="1"/>
      <c r="AO2908" s="1"/>
      <c r="AP2908" s="1"/>
      <c r="AQ2908" s="1"/>
      <c r="AR2908" s="1"/>
      <c r="AS2908" s="1"/>
      <c r="AT2908" s="1"/>
      <c r="AU2908" s="1"/>
      <c r="AV2908" s="1"/>
      <c r="AW2908" s="1"/>
      <c r="AX2908" s="310"/>
    </row>
    <row r="2909" spans="1:50" s="18" customFormat="1" ht="12.75" x14ac:dyDescent="0.25">
      <c r="A2909" s="280" t="s">
        <v>2451</v>
      </c>
      <c r="B2909" s="75" t="s">
        <v>1101</v>
      </c>
      <c r="C2909" s="1"/>
      <c r="D2909" s="80"/>
      <c r="E2909" s="1"/>
      <c r="F2909" s="80"/>
      <c r="G2909" s="1"/>
      <c r="H2909" s="80"/>
      <c r="I2909" s="1"/>
      <c r="J2909" s="80"/>
      <c r="K2909" s="1"/>
      <c r="L2909" s="80"/>
      <c r="M2909" s="1"/>
      <c r="N2909" s="80"/>
      <c r="O2909" s="1"/>
      <c r="P2909" s="81"/>
      <c r="Q2909" s="86">
        <v>176175</v>
      </c>
      <c r="R2909" s="87"/>
      <c r="S2909" s="304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  <c r="AJ2909" s="3"/>
      <c r="AK2909" s="3"/>
      <c r="AL2909" s="3"/>
      <c r="AM2909" s="3"/>
      <c r="AN2909" s="1"/>
      <c r="AO2909" s="1"/>
      <c r="AP2909" s="1"/>
      <c r="AQ2909" s="1"/>
      <c r="AR2909" s="1"/>
      <c r="AS2909" s="1"/>
      <c r="AT2909" s="1"/>
      <c r="AU2909" s="1"/>
      <c r="AV2909" s="1"/>
      <c r="AW2909" s="1"/>
      <c r="AX2909" s="310"/>
    </row>
    <row r="2910" spans="1:50" s="18" customFormat="1" ht="12.75" x14ac:dyDescent="0.25">
      <c r="A2910" s="280" t="s">
        <v>2452</v>
      </c>
      <c r="B2910" s="75" t="s">
        <v>1101</v>
      </c>
      <c r="C2910" s="1"/>
      <c r="D2910" s="80"/>
      <c r="E2910" s="1"/>
      <c r="F2910" s="80"/>
      <c r="G2910" s="1"/>
      <c r="H2910" s="80"/>
      <c r="I2910" s="1"/>
      <c r="J2910" s="80"/>
      <c r="K2910" s="1"/>
      <c r="L2910" s="80"/>
      <c r="M2910" s="1"/>
      <c r="N2910" s="80"/>
      <c r="O2910" s="1"/>
      <c r="P2910" s="81"/>
      <c r="Q2910" s="86">
        <v>76050</v>
      </c>
      <c r="R2910" s="87"/>
      <c r="S2910" s="304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3"/>
      <c r="AK2910" s="3"/>
      <c r="AL2910" s="3"/>
      <c r="AM2910" s="3"/>
      <c r="AN2910" s="1"/>
      <c r="AO2910" s="1"/>
      <c r="AP2910" s="1"/>
      <c r="AQ2910" s="1"/>
      <c r="AR2910" s="1"/>
      <c r="AS2910" s="1"/>
      <c r="AT2910" s="1"/>
      <c r="AU2910" s="1"/>
      <c r="AV2910" s="1"/>
      <c r="AW2910" s="1"/>
      <c r="AX2910" s="310"/>
    </row>
    <row r="2911" spans="1:50" s="18" customFormat="1" ht="12.75" x14ac:dyDescent="0.25">
      <c r="A2911" s="280" t="s">
        <v>2453</v>
      </c>
      <c r="B2911" s="75" t="s">
        <v>1101</v>
      </c>
      <c r="C2911" s="1"/>
      <c r="D2911" s="80"/>
      <c r="E2911" s="1"/>
      <c r="F2911" s="80"/>
      <c r="G2911" s="1"/>
      <c r="H2911" s="80"/>
      <c r="I2911" s="1"/>
      <c r="J2911" s="80"/>
      <c r="K2911" s="1"/>
      <c r="L2911" s="80"/>
      <c r="M2911" s="1"/>
      <c r="N2911" s="80"/>
      <c r="O2911" s="1"/>
      <c r="P2911" s="81"/>
      <c r="Q2911" s="86">
        <v>40950</v>
      </c>
      <c r="R2911" s="87"/>
      <c r="S2911" s="304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  <c r="AJ2911" s="3"/>
      <c r="AK2911" s="3"/>
      <c r="AL2911" s="3"/>
      <c r="AM2911" s="3"/>
      <c r="AN2911" s="1"/>
      <c r="AO2911" s="1"/>
      <c r="AP2911" s="1"/>
      <c r="AQ2911" s="1"/>
      <c r="AR2911" s="1"/>
      <c r="AS2911" s="1"/>
      <c r="AT2911" s="1"/>
      <c r="AU2911" s="1"/>
      <c r="AV2911" s="1"/>
      <c r="AW2911" s="1"/>
      <c r="AX2911" s="310"/>
    </row>
    <row r="2912" spans="1:50" s="18" customFormat="1" ht="12.75" x14ac:dyDescent="0.25">
      <c r="A2912" s="280" t="s">
        <v>2454</v>
      </c>
      <c r="B2912" s="75" t="s">
        <v>1101</v>
      </c>
      <c r="C2912" s="1"/>
      <c r="D2912" s="80"/>
      <c r="E2912" s="1"/>
      <c r="F2912" s="80"/>
      <c r="G2912" s="1"/>
      <c r="H2912" s="80"/>
      <c r="I2912" s="1"/>
      <c r="J2912" s="80"/>
      <c r="K2912" s="1"/>
      <c r="L2912" s="80"/>
      <c r="M2912" s="1"/>
      <c r="N2912" s="80"/>
      <c r="O2912" s="1"/>
      <c r="P2912" s="81"/>
      <c r="Q2912" s="86">
        <v>36225</v>
      </c>
      <c r="R2912" s="87"/>
      <c r="S2912" s="304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  <c r="AJ2912" s="3"/>
      <c r="AK2912" s="3"/>
      <c r="AL2912" s="3"/>
      <c r="AM2912" s="3"/>
      <c r="AN2912" s="1"/>
      <c r="AO2912" s="1"/>
      <c r="AP2912" s="1"/>
      <c r="AQ2912" s="1"/>
      <c r="AR2912" s="1"/>
      <c r="AS2912" s="1"/>
      <c r="AT2912" s="1"/>
      <c r="AU2912" s="1"/>
      <c r="AV2912" s="1"/>
      <c r="AW2912" s="1"/>
      <c r="AX2912" s="310"/>
    </row>
    <row r="2913" spans="1:50" s="18" customFormat="1" ht="22.5" x14ac:dyDescent="0.25">
      <c r="A2913" s="280" t="s">
        <v>2455</v>
      </c>
      <c r="B2913" s="75" t="s">
        <v>1101</v>
      </c>
      <c r="C2913" s="1"/>
      <c r="D2913" s="80"/>
      <c r="E2913" s="1"/>
      <c r="F2913" s="80"/>
      <c r="G2913" s="1"/>
      <c r="H2913" s="80"/>
      <c r="I2913" s="1"/>
      <c r="J2913" s="80"/>
      <c r="K2913" s="1"/>
      <c r="L2913" s="80"/>
      <c r="M2913" s="1"/>
      <c r="N2913" s="80"/>
      <c r="O2913" s="1"/>
      <c r="P2913" s="81"/>
      <c r="Q2913" s="86">
        <v>122382</v>
      </c>
      <c r="R2913" s="87"/>
      <c r="S2913" s="304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  <c r="AJ2913" s="3"/>
      <c r="AK2913" s="3"/>
      <c r="AL2913" s="3"/>
      <c r="AM2913" s="3"/>
      <c r="AN2913" s="1"/>
      <c r="AO2913" s="1"/>
      <c r="AP2913" s="1"/>
      <c r="AQ2913" s="1"/>
      <c r="AR2913" s="1"/>
      <c r="AS2913" s="1"/>
      <c r="AT2913" s="1"/>
      <c r="AU2913" s="1"/>
      <c r="AV2913" s="1"/>
      <c r="AW2913" s="1"/>
      <c r="AX2913" s="310"/>
    </row>
    <row r="2914" spans="1:50" s="18" customFormat="1" ht="22.5" x14ac:dyDescent="0.25">
      <c r="A2914" s="280" t="s">
        <v>2456</v>
      </c>
      <c r="B2914" s="75" t="s">
        <v>1101</v>
      </c>
      <c r="C2914" s="1"/>
      <c r="D2914" s="80"/>
      <c r="E2914" s="1"/>
      <c r="F2914" s="80"/>
      <c r="G2914" s="1"/>
      <c r="H2914" s="80"/>
      <c r="I2914" s="1"/>
      <c r="J2914" s="80"/>
      <c r="K2914" s="1"/>
      <c r="L2914" s="80"/>
      <c r="M2914" s="1"/>
      <c r="N2914" s="80"/>
      <c r="O2914" s="1"/>
      <c r="P2914" s="81"/>
      <c r="Q2914" s="86">
        <v>121820.4</v>
      </c>
      <c r="R2914" s="87"/>
      <c r="S2914" s="304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3"/>
      <c r="AK2914" s="3"/>
      <c r="AL2914" s="3"/>
      <c r="AM2914" s="3"/>
      <c r="AN2914" s="1"/>
      <c r="AO2914" s="1"/>
      <c r="AP2914" s="1"/>
      <c r="AQ2914" s="1"/>
      <c r="AR2914" s="1"/>
      <c r="AS2914" s="1"/>
      <c r="AT2914" s="1"/>
      <c r="AU2914" s="1"/>
      <c r="AV2914" s="1"/>
      <c r="AW2914" s="1"/>
      <c r="AX2914" s="310"/>
    </row>
    <row r="2915" spans="1:50" s="18" customFormat="1" ht="22.5" x14ac:dyDescent="0.25">
      <c r="A2915" s="280" t="s">
        <v>2457</v>
      </c>
      <c r="B2915" s="75" t="s">
        <v>1101</v>
      </c>
      <c r="C2915" s="1"/>
      <c r="D2915" s="80"/>
      <c r="E2915" s="1"/>
      <c r="F2915" s="80"/>
      <c r="G2915" s="1"/>
      <c r="H2915" s="80"/>
      <c r="I2915" s="1"/>
      <c r="J2915" s="80"/>
      <c r="K2915" s="1"/>
      <c r="L2915" s="80"/>
      <c r="M2915" s="1"/>
      <c r="N2915" s="80"/>
      <c r="O2915" s="1"/>
      <c r="P2915" s="81"/>
      <c r="Q2915" s="86">
        <v>17952.3</v>
      </c>
      <c r="R2915" s="87"/>
      <c r="S2915" s="304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  <c r="AJ2915" s="3"/>
      <c r="AK2915" s="3"/>
      <c r="AL2915" s="3"/>
      <c r="AM2915" s="3"/>
      <c r="AN2915" s="1"/>
      <c r="AO2915" s="1"/>
      <c r="AP2915" s="1"/>
      <c r="AQ2915" s="1"/>
      <c r="AR2915" s="1"/>
      <c r="AS2915" s="1"/>
      <c r="AT2915" s="1"/>
      <c r="AU2915" s="1"/>
      <c r="AV2915" s="1"/>
      <c r="AW2915" s="1"/>
      <c r="AX2915" s="310"/>
    </row>
    <row r="2916" spans="1:50" s="18" customFormat="1" ht="22.5" x14ac:dyDescent="0.25">
      <c r="A2916" s="280" t="s">
        <v>2458</v>
      </c>
      <c r="B2916" s="75" t="s">
        <v>1101</v>
      </c>
      <c r="C2916" s="1"/>
      <c r="D2916" s="80"/>
      <c r="E2916" s="1"/>
      <c r="F2916" s="80"/>
      <c r="G2916" s="1"/>
      <c r="H2916" s="80"/>
      <c r="I2916" s="1"/>
      <c r="J2916" s="80"/>
      <c r="K2916" s="1"/>
      <c r="L2916" s="80"/>
      <c r="M2916" s="1"/>
      <c r="N2916" s="80"/>
      <c r="O2916" s="1"/>
      <c r="P2916" s="81"/>
      <c r="Q2916" s="86">
        <v>3037.5</v>
      </c>
      <c r="R2916" s="87"/>
      <c r="S2916" s="304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  <c r="AJ2916" s="3"/>
      <c r="AK2916" s="3"/>
      <c r="AL2916" s="3"/>
      <c r="AM2916" s="3"/>
      <c r="AN2916" s="1"/>
      <c r="AO2916" s="1"/>
      <c r="AP2916" s="1"/>
      <c r="AQ2916" s="1"/>
      <c r="AR2916" s="1"/>
      <c r="AS2916" s="1"/>
      <c r="AT2916" s="1"/>
      <c r="AU2916" s="1"/>
      <c r="AV2916" s="1"/>
      <c r="AW2916" s="1"/>
      <c r="AX2916" s="310"/>
    </row>
    <row r="2917" spans="1:50" s="18" customFormat="1" ht="22.5" x14ac:dyDescent="0.25">
      <c r="A2917" s="280" t="s">
        <v>2459</v>
      </c>
      <c r="B2917" s="75" t="s">
        <v>1101</v>
      </c>
      <c r="C2917" s="1"/>
      <c r="D2917" s="80"/>
      <c r="E2917" s="1"/>
      <c r="F2917" s="80"/>
      <c r="G2917" s="1"/>
      <c r="H2917" s="80"/>
      <c r="I2917" s="1"/>
      <c r="J2917" s="80"/>
      <c r="K2917" s="1"/>
      <c r="L2917" s="80"/>
      <c r="M2917" s="1"/>
      <c r="N2917" s="80"/>
      <c r="O2917" s="1"/>
      <c r="P2917" s="81"/>
      <c r="Q2917" s="86">
        <v>3037.5</v>
      </c>
      <c r="R2917" s="87"/>
      <c r="S2917" s="304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3"/>
      <c r="AK2917" s="3"/>
      <c r="AL2917" s="3"/>
      <c r="AM2917" s="3"/>
      <c r="AN2917" s="1"/>
      <c r="AO2917" s="1"/>
      <c r="AP2917" s="1"/>
      <c r="AQ2917" s="1"/>
      <c r="AR2917" s="1"/>
      <c r="AS2917" s="1"/>
      <c r="AT2917" s="1"/>
      <c r="AU2917" s="1"/>
      <c r="AV2917" s="1"/>
      <c r="AW2917" s="1"/>
      <c r="AX2917" s="310"/>
    </row>
    <row r="2918" spans="1:50" s="18" customFormat="1" ht="22.5" x14ac:dyDescent="0.25">
      <c r="A2918" s="280" t="s">
        <v>2460</v>
      </c>
      <c r="B2918" s="75" t="s">
        <v>1101</v>
      </c>
      <c r="C2918" s="1"/>
      <c r="D2918" s="80"/>
      <c r="E2918" s="1"/>
      <c r="F2918" s="80"/>
      <c r="G2918" s="1"/>
      <c r="H2918" s="80"/>
      <c r="I2918" s="1"/>
      <c r="J2918" s="80"/>
      <c r="K2918" s="1"/>
      <c r="L2918" s="80"/>
      <c r="M2918" s="1"/>
      <c r="N2918" s="80"/>
      <c r="O2918" s="1"/>
      <c r="P2918" s="81"/>
      <c r="Q2918" s="86">
        <v>3037.5</v>
      </c>
      <c r="R2918" s="87"/>
      <c r="S2918" s="304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1"/>
      <c r="AJ2918" s="3"/>
      <c r="AK2918" s="3"/>
      <c r="AL2918" s="3"/>
      <c r="AM2918" s="3"/>
      <c r="AN2918" s="1"/>
      <c r="AO2918" s="1"/>
      <c r="AP2918" s="1"/>
      <c r="AQ2918" s="1"/>
      <c r="AR2918" s="1"/>
      <c r="AS2918" s="1"/>
      <c r="AT2918" s="1"/>
      <c r="AU2918" s="1"/>
      <c r="AV2918" s="1"/>
      <c r="AW2918" s="1"/>
      <c r="AX2918" s="310"/>
    </row>
    <row r="2919" spans="1:50" s="18" customFormat="1" ht="22.5" x14ac:dyDescent="0.25">
      <c r="A2919" s="280" t="s">
        <v>2461</v>
      </c>
      <c r="B2919" s="75" t="s">
        <v>1101</v>
      </c>
      <c r="C2919" s="1"/>
      <c r="D2919" s="80"/>
      <c r="E2919" s="1"/>
      <c r="F2919" s="80"/>
      <c r="G2919" s="1"/>
      <c r="H2919" s="80"/>
      <c r="I2919" s="1"/>
      <c r="J2919" s="80"/>
      <c r="K2919" s="1"/>
      <c r="L2919" s="80"/>
      <c r="M2919" s="1"/>
      <c r="N2919" s="80"/>
      <c r="O2919" s="1"/>
      <c r="P2919" s="81"/>
      <c r="Q2919" s="86">
        <v>7492.5</v>
      </c>
      <c r="R2919" s="87"/>
      <c r="S2919" s="304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3"/>
      <c r="AK2919" s="3"/>
      <c r="AL2919" s="3"/>
      <c r="AM2919" s="3"/>
      <c r="AN2919" s="1"/>
      <c r="AO2919" s="1"/>
      <c r="AP2919" s="1"/>
      <c r="AQ2919" s="1"/>
      <c r="AR2919" s="1"/>
      <c r="AS2919" s="1"/>
      <c r="AT2919" s="1"/>
      <c r="AU2919" s="1"/>
      <c r="AV2919" s="1"/>
      <c r="AW2919" s="1"/>
      <c r="AX2919" s="310"/>
    </row>
    <row r="2920" spans="1:50" s="18" customFormat="1" ht="33.75" x14ac:dyDescent="0.25">
      <c r="A2920" s="280" t="s">
        <v>2462</v>
      </c>
      <c r="B2920" s="75" t="s">
        <v>1101</v>
      </c>
      <c r="C2920" s="1"/>
      <c r="D2920" s="80"/>
      <c r="E2920" s="1"/>
      <c r="F2920" s="80"/>
      <c r="G2920" s="1"/>
      <c r="H2920" s="80"/>
      <c r="I2920" s="1"/>
      <c r="J2920" s="80"/>
      <c r="K2920" s="1"/>
      <c r="L2920" s="80"/>
      <c r="M2920" s="1"/>
      <c r="N2920" s="80"/>
      <c r="O2920" s="1"/>
      <c r="P2920" s="81"/>
      <c r="Q2920" s="86">
        <v>3056.25</v>
      </c>
      <c r="R2920" s="87"/>
      <c r="S2920" s="304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3"/>
      <c r="AK2920" s="3"/>
      <c r="AL2920" s="3"/>
      <c r="AM2920" s="3"/>
      <c r="AN2920" s="1"/>
      <c r="AO2920" s="1"/>
      <c r="AP2920" s="1"/>
      <c r="AQ2920" s="1"/>
      <c r="AR2920" s="1"/>
      <c r="AS2920" s="1"/>
      <c r="AT2920" s="1"/>
      <c r="AU2920" s="1"/>
      <c r="AV2920" s="1"/>
      <c r="AW2920" s="1"/>
      <c r="AX2920" s="310"/>
    </row>
    <row r="2921" spans="1:50" s="18" customFormat="1" ht="12.75" x14ac:dyDescent="0.2">
      <c r="A2921" s="159" t="s">
        <v>41</v>
      </c>
      <c r="B2921" s="75" t="s">
        <v>1101</v>
      </c>
      <c r="C2921" s="1"/>
      <c r="D2921" s="80"/>
      <c r="E2921" s="1"/>
      <c r="F2921" s="80"/>
      <c r="G2921" s="1"/>
      <c r="H2921" s="80"/>
      <c r="I2921" s="1"/>
      <c r="J2921" s="80"/>
      <c r="K2921" s="1"/>
      <c r="L2921" s="80"/>
      <c r="M2921" s="1"/>
      <c r="N2921" s="80"/>
      <c r="O2921" s="1"/>
      <c r="P2921" s="81"/>
      <c r="Q2921" s="293"/>
      <c r="R2921" s="87"/>
      <c r="S2921" s="304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3"/>
      <c r="AK2921" s="3"/>
      <c r="AL2921" s="3"/>
      <c r="AM2921" s="3"/>
      <c r="AN2921" s="1"/>
      <c r="AO2921" s="1"/>
      <c r="AP2921" s="1"/>
      <c r="AQ2921" s="1"/>
      <c r="AR2921" s="1"/>
      <c r="AS2921" s="1"/>
      <c r="AT2921" s="1"/>
      <c r="AU2921" s="1"/>
      <c r="AV2921" s="1"/>
      <c r="AW2921" s="1"/>
      <c r="AX2921" s="310"/>
    </row>
    <row r="2922" spans="1:50" s="18" customFormat="1" ht="12.75" x14ac:dyDescent="0.25">
      <c r="A2922" s="280" t="s">
        <v>2463</v>
      </c>
      <c r="B2922" s="75" t="s">
        <v>1101</v>
      </c>
      <c r="C2922" s="1"/>
      <c r="D2922" s="80"/>
      <c r="E2922" s="1"/>
      <c r="F2922" s="80"/>
      <c r="G2922" s="1"/>
      <c r="H2922" s="80"/>
      <c r="I2922" s="1"/>
      <c r="J2922" s="80"/>
      <c r="K2922" s="1"/>
      <c r="L2922" s="80"/>
      <c r="M2922" s="1"/>
      <c r="N2922" s="80"/>
      <c r="O2922" s="1"/>
      <c r="P2922" s="81"/>
      <c r="Q2922" s="86">
        <v>14985</v>
      </c>
      <c r="R2922" s="87"/>
      <c r="S2922" s="304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3"/>
      <c r="AK2922" s="3"/>
      <c r="AL2922" s="3"/>
      <c r="AM2922" s="3"/>
      <c r="AN2922" s="1"/>
      <c r="AO2922" s="1"/>
      <c r="AP2922" s="1"/>
      <c r="AQ2922" s="1"/>
      <c r="AR2922" s="1"/>
      <c r="AS2922" s="1"/>
      <c r="AT2922" s="1"/>
      <c r="AU2922" s="1"/>
      <c r="AV2922" s="1"/>
      <c r="AW2922" s="1"/>
      <c r="AX2922" s="310"/>
    </row>
    <row r="2923" spans="1:50" s="18" customFormat="1" ht="12.75" x14ac:dyDescent="0.25">
      <c r="A2923" s="280" t="s">
        <v>2464</v>
      </c>
      <c r="B2923" s="75" t="s">
        <v>1101</v>
      </c>
      <c r="C2923" s="1"/>
      <c r="D2923" s="80"/>
      <c r="E2923" s="1"/>
      <c r="F2923" s="80"/>
      <c r="G2923" s="1"/>
      <c r="H2923" s="80"/>
      <c r="I2923" s="1"/>
      <c r="J2923" s="80"/>
      <c r="K2923" s="1"/>
      <c r="L2923" s="80"/>
      <c r="M2923" s="1"/>
      <c r="N2923" s="80"/>
      <c r="O2923" s="1"/>
      <c r="P2923" s="81"/>
      <c r="Q2923" s="86">
        <v>5355</v>
      </c>
      <c r="R2923" s="87"/>
      <c r="S2923" s="304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3"/>
      <c r="AK2923" s="3"/>
      <c r="AL2923" s="3"/>
      <c r="AM2923" s="3"/>
      <c r="AN2923" s="1"/>
      <c r="AO2923" s="1"/>
      <c r="AP2923" s="1"/>
      <c r="AQ2923" s="1"/>
      <c r="AR2923" s="1"/>
      <c r="AS2923" s="1"/>
      <c r="AT2923" s="1"/>
      <c r="AU2923" s="1"/>
      <c r="AV2923" s="1"/>
      <c r="AW2923" s="1"/>
      <c r="AX2923" s="310"/>
    </row>
    <row r="2924" spans="1:50" s="18" customFormat="1" ht="12.75" x14ac:dyDescent="0.25">
      <c r="A2924" s="280" t="s">
        <v>2465</v>
      </c>
      <c r="B2924" s="75" t="s">
        <v>1101</v>
      </c>
      <c r="C2924" s="1"/>
      <c r="D2924" s="80"/>
      <c r="E2924" s="1"/>
      <c r="F2924" s="80"/>
      <c r="G2924" s="1"/>
      <c r="H2924" s="80"/>
      <c r="I2924" s="1"/>
      <c r="J2924" s="80"/>
      <c r="K2924" s="1"/>
      <c r="L2924" s="80"/>
      <c r="M2924" s="1"/>
      <c r="N2924" s="80"/>
      <c r="O2924" s="1"/>
      <c r="P2924" s="81"/>
      <c r="Q2924" s="86">
        <v>9720</v>
      </c>
      <c r="R2924" s="87"/>
      <c r="S2924" s="304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3"/>
      <c r="AK2924" s="3"/>
      <c r="AL2924" s="3"/>
      <c r="AM2924" s="3"/>
      <c r="AN2924" s="1"/>
      <c r="AO2924" s="1"/>
      <c r="AP2924" s="1"/>
      <c r="AQ2924" s="1"/>
      <c r="AR2924" s="1"/>
      <c r="AS2924" s="1"/>
      <c r="AT2924" s="1"/>
      <c r="AU2924" s="1"/>
      <c r="AV2924" s="1"/>
      <c r="AW2924" s="1"/>
      <c r="AX2924" s="310"/>
    </row>
    <row r="2925" spans="1:50" s="18" customFormat="1" ht="22.5" x14ac:dyDescent="0.25">
      <c r="A2925" s="280" t="s">
        <v>2466</v>
      </c>
      <c r="B2925" s="75" t="s">
        <v>1101</v>
      </c>
      <c r="C2925" s="1"/>
      <c r="D2925" s="80"/>
      <c r="E2925" s="1"/>
      <c r="F2925" s="80"/>
      <c r="G2925" s="1"/>
      <c r="H2925" s="80"/>
      <c r="I2925" s="1"/>
      <c r="J2925" s="80"/>
      <c r="K2925" s="1"/>
      <c r="L2925" s="80"/>
      <c r="M2925" s="1"/>
      <c r="N2925" s="80"/>
      <c r="O2925" s="1"/>
      <c r="P2925" s="81"/>
      <c r="Q2925" s="86">
        <v>23085</v>
      </c>
      <c r="R2925" s="87"/>
      <c r="S2925" s="304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1"/>
      <c r="AJ2925" s="3"/>
      <c r="AK2925" s="3"/>
      <c r="AL2925" s="3"/>
      <c r="AM2925" s="3"/>
      <c r="AN2925" s="1"/>
      <c r="AO2925" s="1"/>
      <c r="AP2925" s="1"/>
      <c r="AQ2925" s="1"/>
      <c r="AR2925" s="1"/>
      <c r="AS2925" s="1"/>
      <c r="AT2925" s="1"/>
      <c r="AU2925" s="1"/>
      <c r="AV2925" s="1"/>
      <c r="AW2925" s="1"/>
      <c r="AX2925" s="310"/>
    </row>
    <row r="2926" spans="1:50" s="18" customFormat="1" ht="12.75" x14ac:dyDescent="0.25">
      <c r="A2926" s="280" t="s">
        <v>2467</v>
      </c>
      <c r="B2926" s="75" t="s">
        <v>1101</v>
      </c>
      <c r="C2926" s="1"/>
      <c r="D2926" s="80"/>
      <c r="E2926" s="1"/>
      <c r="F2926" s="80"/>
      <c r="G2926" s="1"/>
      <c r="H2926" s="80"/>
      <c r="I2926" s="1"/>
      <c r="J2926" s="80"/>
      <c r="K2926" s="1"/>
      <c r="L2926" s="80"/>
      <c r="M2926" s="1"/>
      <c r="N2926" s="80"/>
      <c r="O2926" s="1"/>
      <c r="P2926" s="81"/>
      <c r="Q2926" s="86">
        <v>10125</v>
      </c>
      <c r="R2926" s="87"/>
      <c r="S2926" s="304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  <c r="AJ2926" s="3"/>
      <c r="AK2926" s="3"/>
      <c r="AL2926" s="3"/>
      <c r="AM2926" s="3"/>
      <c r="AN2926" s="1"/>
      <c r="AO2926" s="1"/>
      <c r="AP2926" s="1"/>
      <c r="AQ2926" s="1"/>
      <c r="AR2926" s="1"/>
      <c r="AS2926" s="1"/>
      <c r="AT2926" s="1"/>
      <c r="AU2926" s="1"/>
      <c r="AV2926" s="1"/>
      <c r="AW2926" s="1"/>
      <c r="AX2926" s="310"/>
    </row>
    <row r="2927" spans="1:50" s="18" customFormat="1" ht="12.75" x14ac:dyDescent="0.25">
      <c r="A2927" s="280" t="s">
        <v>2468</v>
      </c>
      <c r="B2927" s="75" t="s">
        <v>1101</v>
      </c>
      <c r="C2927" s="1"/>
      <c r="D2927" s="80"/>
      <c r="E2927" s="1"/>
      <c r="F2927" s="80"/>
      <c r="G2927" s="1"/>
      <c r="H2927" s="80"/>
      <c r="I2927" s="1"/>
      <c r="J2927" s="80"/>
      <c r="K2927" s="1"/>
      <c r="L2927" s="80"/>
      <c r="M2927" s="1"/>
      <c r="N2927" s="80"/>
      <c r="O2927" s="1"/>
      <c r="P2927" s="81"/>
      <c r="Q2927" s="86">
        <v>11745</v>
      </c>
      <c r="R2927" s="87"/>
      <c r="S2927" s="304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  <c r="AJ2927" s="3"/>
      <c r="AK2927" s="3"/>
      <c r="AL2927" s="3"/>
      <c r="AM2927" s="3"/>
      <c r="AN2927" s="1"/>
      <c r="AO2927" s="1"/>
      <c r="AP2927" s="1"/>
      <c r="AQ2927" s="1"/>
      <c r="AR2927" s="1"/>
      <c r="AS2927" s="1"/>
      <c r="AT2927" s="1"/>
      <c r="AU2927" s="1"/>
      <c r="AV2927" s="1"/>
      <c r="AW2927" s="1"/>
      <c r="AX2927" s="310"/>
    </row>
    <row r="2928" spans="1:50" s="18" customFormat="1" ht="22.5" x14ac:dyDescent="0.25">
      <c r="A2928" s="280" t="s">
        <v>2469</v>
      </c>
      <c r="B2928" s="75" t="s">
        <v>1101</v>
      </c>
      <c r="C2928" s="1"/>
      <c r="D2928" s="80"/>
      <c r="E2928" s="1"/>
      <c r="F2928" s="80"/>
      <c r="G2928" s="1"/>
      <c r="H2928" s="80"/>
      <c r="I2928" s="1"/>
      <c r="J2928" s="80"/>
      <c r="K2928" s="1"/>
      <c r="L2928" s="80"/>
      <c r="M2928" s="1"/>
      <c r="N2928" s="80"/>
      <c r="O2928" s="1"/>
      <c r="P2928" s="81"/>
      <c r="Q2928" s="86">
        <v>3779.9999999999995</v>
      </c>
      <c r="R2928" s="87"/>
      <c r="S2928" s="304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3"/>
      <c r="AK2928" s="3"/>
      <c r="AL2928" s="3"/>
      <c r="AM2928" s="3"/>
      <c r="AN2928" s="1"/>
      <c r="AO2928" s="1"/>
      <c r="AP2928" s="1"/>
      <c r="AQ2928" s="1"/>
      <c r="AR2928" s="1"/>
      <c r="AS2928" s="1"/>
      <c r="AT2928" s="1"/>
      <c r="AU2928" s="1"/>
      <c r="AV2928" s="1"/>
      <c r="AW2928" s="1"/>
      <c r="AX2928" s="310"/>
    </row>
    <row r="2929" spans="1:50" s="18" customFormat="1" ht="22.5" x14ac:dyDescent="0.25">
      <c r="A2929" s="280" t="s">
        <v>2470</v>
      </c>
      <c r="B2929" s="75" t="s">
        <v>1101</v>
      </c>
      <c r="C2929" s="1"/>
      <c r="D2929" s="80"/>
      <c r="E2929" s="1"/>
      <c r="F2929" s="80"/>
      <c r="G2929" s="1"/>
      <c r="H2929" s="80"/>
      <c r="I2929" s="1"/>
      <c r="J2929" s="80"/>
      <c r="K2929" s="1"/>
      <c r="L2929" s="80"/>
      <c r="M2929" s="1"/>
      <c r="N2929" s="80"/>
      <c r="O2929" s="1"/>
      <c r="P2929" s="81"/>
      <c r="Q2929" s="86">
        <v>3173</v>
      </c>
      <c r="R2929" s="87"/>
      <c r="S2929" s="304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3"/>
      <c r="AK2929" s="3"/>
      <c r="AL2929" s="3"/>
      <c r="AM2929" s="3"/>
      <c r="AN2929" s="1"/>
      <c r="AO2929" s="1"/>
      <c r="AP2929" s="1"/>
      <c r="AQ2929" s="1"/>
      <c r="AR2929" s="1"/>
      <c r="AS2929" s="1"/>
      <c r="AT2929" s="1"/>
      <c r="AU2929" s="1"/>
      <c r="AV2929" s="1"/>
      <c r="AW2929" s="1"/>
      <c r="AX2929" s="310"/>
    </row>
    <row r="2930" spans="1:50" s="18" customFormat="1" ht="22.5" x14ac:dyDescent="0.25">
      <c r="A2930" s="280" t="s">
        <v>2471</v>
      </c>
      <c r="B2930" s="75" t="s">
        <v>1101</v>
      </c>
      <c r="C2930" s="1"/>
      <c r="D2930" s="80"/>
      <c r="E2930" s="1"/>
      <c r="F2930" s="80"/>
      <c r="G2930" s="1"/>
      <c r="H2930" s="80"/>
      <c r="I2930" s="1"/>
      <c r="J2930" s="80"/>
      <c r="K2930" s="1"/>
      <c r="L2930" s="80"/>
      <c r="M2930" s="1"/>
      <c r="N2930" s="80"/>
      <c r="O2930" s="1"/>
      <c r="P2930" s="81"/>
      <c r="Q2930" s="86">
        <v>8162</v>
      </c>
      <c r="R2930" s="87"/>
      <c r="S2930" s="304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3"/>
      <c r="AK2930" s="3"/>
      <c r="AL2930" s="3"/>
      <c r="AM2930" s="3"/>
      <c r="AN2930" s="1"/>
      <c r="AO2930" s="1"/>
      <c r="AP2930" s="1"/>
      <c r="AQ2930" s="1"/>
      <c r="AR2930" s="1"/>
      <c r="AS2930" s="1"/>
      <c r="AT2930" s="1"/>
      <c r="AU2930" s="1"/>
      <c r="AV2930" s="1"/>
      <c r="AW2930" s="1"/>
      <c r="AX2930" s="310"/>
    </row>
    <row r="2931" spans="1:50" s="18" customFormat="1" ht="22.5" x14ac:dyDescent="0.25">
      <c r="A2931" s="280" t="s">
        <v>2472</v>
      </c>
      <c r="B2931" s="75" t="s">
        <v>1101</v>
      </c>
      <c r="C2931" s="1"/>
      <c r="D2931" s="80"/>
      <c r="E2931" s="1"/>
      <c r="F2931" s="80"/>
      <c r="G2931" s="1"/>
      <c r="H2931" s="80"/>
      <c r="I2931" s="1"/>
      <c r="J2931" s="80"/>
      <c r="K2931" s="1"/>
      <c r="L2931" s="80"/>
      <c r="M2931" s="1"/>
      <c r="N2931" s="80"/>
      <c r="O2931" s="1"/>
      <c r="P2931" s="81"/>
      <c r="Q2931" s="86">
        <v>17887.5</v>
      </c>
      <c r="R2931" s="87"/>
      <c r="S2931" s="304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3"/>
      <c r="AK2931" s="3"/>
      <c r="AL2931" s="3"/>
      <c r="AM2931" s="3"/>
      <c r="AN2931" s="1"/>
      <c r="AO2931" s="1"/>
      <c r="AP2931" s="1"/>
      <c r="AQ2931" s="1"/>
      <c r="AR2931" s="1"/>
      <c r="AS2931" s="1"/>
      <c r="AT2931" s="1"/>
      <c r="AU2931" s="1"/>
      <c r="AV2931" s="1"/>
      <c r="AW2931" s="1"/>
      <c r="AX2931" s="310"/>
    </row>
    <row r="2932" spans="1:50" s="18" customFormat="1" ht="12.75" x14ac:dyDescent="0.25">
      <c r="A2932" s="280" t="s">
        <v>2473</v>
      </c>
      <c r="B2932" s="75" t="s">
        <v>1101</v>
      </c>
      <c r="C2932" s="1"/>
      <c r="D2932" s="80"/>
      <c r="E2932" s="1"/>
      <c r="F2932" s="80"/>
      <c r="G2932" s="1"/>
      <c r="H2932" s="80"/>
      <c r="I2932" s="1"/>
      <c r="J2932" s="80"/>
      <c r="K2932" s="1"/>
      <c r="L2932" s="80"/>
      <c r="M2932" s="1"/>
      <c r="N2932" s="80"/>
      <c r="O2932" s="1"/>
      <c r="P2932" s="81"/>
      <c r="Q2932" s="86">
        <v>19440</v>
      </c>
      <c r="R2932" s="87"/>
      <c r="S2932" s="304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3"/>
      <c r="AK2932" s="3"/>
      <c r="AL2932" s="3"/>
      <c r="AM2932" s="3"/>
      <c r="AN2932" s="1"/>
      <c r="AO2932" s="1"/>
      <c r="AP2932" s="1"/>
      <c r="AQ2932" s="1"/>
      <c r="AR2932" s="1"/>
      <c r="AS2932" s="1"/>
      <c r="AT2932" s="1"/>
      <c r="AU2932" s="1"/>
      <c r="AV2932" s="1"/>
      <c r="AW2932" s="1"/>
      <c r="AX2932" s="310"/>
    </row>
    <row r="2933" spans="1:50" s="18" customFormat="1" ht="12.75" x14ac:dyDescent="0.25">
      <c r="A2933" s="280" t="s">
        <v>2474</v>
      </c>
      <c r="B2933" s="75" t="s">
        <v>1101</v>
      </c>
      <c r="C2933" s="1"/>
      <c r="D2933" s="80"/>
      <c r="E2933" s="1"/>
      <c r="F2933" s="80"/>
      <c r="G2933" s="1"/>
      <c r="H2933" s="80"/>
      <c r="I2933" s="1"/>
      <c r="J2933" s="80"/>
      <c r="K2933" s="1"/>
      <c r="L2933" s="80"/>
      <c r="M2933" s="1"/>
      <c r="N2933" s="80"/>
      <c r="O2933" s="1"/>
      <c r="P2933" s="81"/>
      <c r="Q2933" s="86">
        <v>9720</v>
      </c>
      <c r="R2933" s="87"/>
      <c r="S2933" s="304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3"/>
      <c r="AK2933" s="3"/>
      <c r="AL2933" s="3"/>
      <c r="AM2933" s="3"/>
      <c r="AN2933" s="1"/>
      <c r="AO2933" s="1"/>
      <c r="AP2933" s="1"/>
      <c r="AQ2933" s="1"/>
      <c r="AR2933" s="1"/>
      <c r="AS2933" s="1"/>
      <c r="AT2933" s="1"/>
      <c r="AU2933" s="1"/>
      <c r="AV2933" s="1"/>
      <c r="AW2933" s="1"/>
      <c r="AX2933" s="310"/>
    </row>
    <row r="2934" spans="1:50" s="18" customFormat="1" ht="12.75" x14ac:dyDescent="0.25">
      <c r="A2934" s="280" t="s">
        <v>2475</v>
      </c>
      <c r="B2934" s="75" t="s">
        <v>1101</v>
      </c>
      <c r="C2934" s="1"/>
      <c r="D2934" s="80"/>
      <c r="E2934" s="1"/>
      <c r="F2934" s="80"/>
      <c r="G2934" s="1"/>
      <c r="H2934" s="80"/>
      <c r="I2934" s="1"/>
      <c r="J2934" s="80"/>
      <c r="K2934" s="1"/>
      <c r="L2934" s="80"/>
      <c r="M2934" s="1"/>
      <c r="N2934" s="80"/>
      <c r="O2934" s="1"/>
      <c r="P2934" s="81"/>
      <c r="Q2934" s="86">
        <v>1944</v>
      </c>
      <c r="R2934" s="87"/>
      <c r="S2934" s="304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3"/>
      <c r="AK2934" s="3"/>
      <c r="AL2934" s="3"/>
      <c r="AM2934" s="3"/>
      <c r="AN2934" s="1"/>
      <c r="AO2934" s="1"/>
      <c r="AP2934" s="1"/>
      <c r="AQ2934" s="1"/>
      <c r="AR2934" s="1"/>
      <c r="AS2934" s="1"/>
      <c r="AT2934" s="1"/>
      <c r="AU2934" s="1"/>
      <c r="AV2934" s="1"/>
      <c r="AW2934" s="1"/>
      <c r="AX2934" s="310"/>
    </row>
    <row r="2935" spans="1:50" s="18" customFormat="1" ht="33.75" x14ac:dyDescent="0.25">
      <c r="A2935" s="280" t="s">
        <v>2476</v>
      </c>
      <c r="B2935" s="75" t="s">
        <v>1101</v>
      </c>
      <c r="C2935" s="1"/>
      <c r="D2935" s="80"/>
      <c r="E2935" s="1"/>
      <c r="F2935" s="80"/>
      <c r="G2935" s="1"/>
      <c r="H2935" s="80"/>
      <c r="I2935" s="1"/>
      <c r="J2935" s="80"/>
      <c r="K2935" s="1"/>
      <c r="L2935" s="80"/>
      <c r="M2935" s="1"/>
      <c r="N2935" s="80"/>
      <c r="O2935" s="1"/>
      <c r="P2935" s="81"/>
      <c r="Q2935" s="86">
        <v>10800</v>
      </c>
      <c r="R2935" s="87"/>
      <c r="S2935" s="304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3"/>
      <c r="AK2935" s="3"/>
      <c r="AL2935" s="3"/>
      <c r="AM2935" s="3"/>
      <c r="AN2935" s="1"/>
      <c r="AO2935" s="1"/>
      <c r="AP2935" s="1"/>
      <c r="AQ2935" s="1"/>
      <c r="AR2935" s="1"/>
      <c r="AS2935" s="1"/>
      <c r="AT2935" s="1"/>
      <c r="AU2935" s="1"/>
      <c r="AV2935" s="1"/>
      <c r="AW2935" s="1"/>
      <c r="AX2935" s="310"/>
    </row>
    <row r="2936" spans="1:50" s="18" customFormat="1" ht="22.5" x14ac:dyDescent="0.25">
      <c r="A2936" s="280" t="s">
        <v>2477</v>
      </c>
      <c r="B2936" s="75" t="s">
        <v>1101</v>
      </c>
      <c r="C2936" s="1"/>
      <c r="D2936" s="80"/>
      <c r="E2936" s="1"/>
      <c r="F2936" s="80"/>
      <c r="G2936" s="1"/>
      <c r="H2936" s="80"/>
      <c r="I2936" s="1"/>
      <c r="J2936" s="80"/>
      <c r="K2936" s="1"/>
      <c r="L2936" s="80"/>
      <c r="M2936" s="1"/>
      <c r="N2936" s="80"/>
      <c r="O2936" s="1"/>
      <c r="P2936" s="81"/>
      <c r="Q2936" s="86">
        <v>12960</v>
      </c>
      <c r="R2936" s="87"/>
      <c r="S2936" s="304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3"/>
      <c r="AK2936" s="3"/>
      <c r="AL2936" s="3"/>
      <c r="AM2936" s="3"/>
      <c r="AN2936" s="1"/>
      <c r="AO2936" s="1"/>
      <c r="AP2936" s="1"/>
      <c r="AQ2936" s="1"/>
      <c r="AR2936" s="1"/>
      <c r="AS2936" s="1"/>
      <c r="AT2936" s="1"/>
      <c r="AU2936" s="1"/>
      <c r="AV2936" s="1"/>
      <c r="AW2936" s="1"/>
      <c r="AX2936" s="310"/>
    </row>
    <row r="2937" spans="1:50" s="18" customFormat="1" ht="12.75" x14ac:dyDescent="0.25">
      <c r="A2937" s="280" t="s">
        <v>2478</v>
      </c>
      <c r="B2937" s="75" t="s">
        <v>1101</v>
      </c>
      <c r="C2937" s="1"/>
      <c r="D2937" s="80"/>
      <c r="E2937" s="1"/>
      <c r="F2937" s="80"/>
      <c r="G2937" s="1"/>
      <c r="H2937" s="80"/>
      <c r="I2937" s="1"/>
      <c r="J2937" s="80"/>
      <c r="K2937" s="1"/>
      <c r="L2937" s="80"/>
      <c r="M2937" s="1"/>
      <c r="N2937" s="80"/>
      <c r="O2937" s="1"/>
      <c r="P2937" s="81"/>
      <c r="Q2937" s="86">
        <v>8437.5</v>
      </c>
      <c r="R2937" s="87"/>
      <c r="S2937" s="304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3"/>
      <c r="AK2937" s="3"/>
      <c r="AL2937" s="3"/>
      <c r="AM2937" s="3"/>
      <c r="AN2937" s="1"/>
      <c r="AO2937" s="1"/>
      <c r="AP2937" s="1"/>
      <c r="AQ2937" s="1"/>
      <c r="AR2937" s="1"/>
      <c r="AS2937" s="1"/>
      <c r="AT2937" s="1"/>
      <c r="AU2937" s="1"/>
      <c r="AV2937" s="1"/>
      <c r="AW2937" s="1"/>
      <c r="AX2937" s="310"/>
    </row>
    <row r="2938" spans="1:50" s="18" customFormat="1" ht="22.5" x14ac:dyDescent="0.25">
      <c r="A2938" s="280" t="s">
        <v>2479</v>
      </c>
      <c r="B2938" s="75" t="s">
        <v>1101</v>
      </c>
      <c r="C2938" s="1"/>
      <c r="D2938" s="80"/>
      <c r="E2938" s="1"/>
      <c r="F2938" s="80"/>
      <c r="G2938" s="1"/>
      <c r="H2938" s="80"/>
      <c r="I2938" s="1"/>
      <c r="J2938" s="80"/>
      <c r="K2938" s="1"/>
      <c r="L2938" s="80"/>
      <c r="M2938" s="1"/>
      <c r="N2938" s="80"/>
      <c r="O2938" s="1"/>
      <c r="P2938" s="81"/>
      <c r="Q2938" s="86">
        <v>3888</v>
      </c>
      <c r="R2938" s="87"/>
      <c r="S2938" s="304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3"/>
      <c r="AK2938" s="3"/>
      <c r="AL2938" s="3"/>
      <c r="AM2938" s="3"/>
      <c r="AN2938" s="1"/>
      <c r="AO2938" s="1"/>
      <c r="AP2938" s="1"/>
      <c r="AQ2938" s="1"/>
      <c r="AR2938" s="1"/>
      <c r="AS2938" s="1"/>
      <c r="AT2938" s="1"/>
      <c r="AU2938" s="1"/>
      <c r="AV2938" s="1"/>
      <c r="AW2938" s="1"/>
      <c r="AX2938" s="310"/>
    </row>
    <row r="2939" spans="1:50" s="18" customFormat="1" ht="22.5" x14ac:dyDescent="0.25">
      <c r="A2939" s="280" t="s">
        <v>2480</v>
      </c>
      <c r="B2939" s="75" t="s">
        <v>1101</v>
      </c>
      <c r="C2939" s="1"/>
      <c r="D2939" s="80"/>
      <c r="E2939" s="1"/>
      <c r="F2939" s="80"/>
      <c r="G2939" s="1"/>
      <c r="H2939" s="80"/>
      <c r="I2939" s="1"/>
      <c r="J2939" s="80"/>
      <c r="K2939" s="1"/>
      <c r="L2939" s="80"/>
      <c r="M2939" s="1"/>
      <c r="N2939" s="80"/>
      <c r="O2939" s="1"/>
      <c r="P2939" s="81"/>
      <c r="Q2939" s="86">
        <v>20000</v>
      </c>
      <c r="R2939" s="87"/>
      <c r="S2939" s="304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3"/>
      <c r="AK2939" s="3"/>
      <c r="AL2939" s="3"/>
      <c r="AM2939" s="3"/>
      <c r="AN2939" s="1"/>
      <c r="AO2939" s="1"/>
      <c r="AP2939" s="1"/>
      <c r="AQ2939" s="1"/>
      <c r="AR2939" s="1"/>
      <c r="AS2939" s="1"/>
      <c r="AT2939" s="1"/>
      <c r="AU2939" s="1"/>
      <c r="AV2939" s="1"/>
      <c r="AW2939" s="1"/>
      <c r="AX2939" s="310"/>
    </row>
    <row r="2940" spans="1:50" s="18" customFormat="1" ht="12.75" x14ac:dyDescent="0.25">
      <c r="A2940" s="280" t="s">
        <v>2481</v>
      </c>
      <c r="B2940" s="75" t="s">
        <v>1101</v>
      </c>
      <c r="C2940" s="1"/>
      <c r="D2940" s="80"/>
      <c r="E2940" s="1"/>
      <c r="F2940" s="80"/>
      <c r="G2940" s="1"/>
      <c r="H2940" s="80"/>
      <c r="I2940" s="1"/>
      <c r="J2940" s="80"/>
      <c r="K2940" s="1"/>
      <c r="L2940" s="80"/>
      <c r="M2940" s="1"/>
      <c r="N2940" s="80"/>
      <c r="O2940" s="1"/>
      <c r="P2940" s="81"/>
      <c r="Q2940" s="86">
        <v>6669</v>
      </c>
      <c r="R2940" s="87"/>
      <c r="S2940" s="304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3"/>
      <c r="AK2940" s="3"/>
      <c r="AL2940" s="3"/>
      <c r="AM2940" s="3"/>
      <c r="AN2940" s="1"/>
      <c r="AO2940" s="1"/>
      <c r="AP2940" s="1"/>
      <c r="AQ2940" s="1"/>
      <c r="AR2940" s="1"/>
      <c r="AS2940" s="1"/>
      <c r="AT2940" s="1"/>
      <c r="AU2940" s="1"/>
      <c r="AV2940" s="1"/>
      <c r="AW2940" s="1"/>
      <c r="AX2940" s="310"/>
    </row>
    <row r="2941" spans="1:50" s="18" customFormat="1" ht="22.5" x14ac:dyDescent="0.25">
      <c r="A2941" s="280" t="s">
        <v>2482</v>
      </c>
      <c r="B2941" s="75" t="s">
        <v>1101</v>
      </c>
      <c r="C2941" s="1"/>
      <c r="D2941" s="80"/>
      <c r="E2941" s="1"/>
      <c r="F2941" s="80"/>
      <c r="G2941" s="1"/>
      <c r="H2941" s="80"/>
      <c r="I2941" s="1"/>
      <c r="J2941" s="80"/>
      <c r="K2941" s="1"/>
      <c r="L2941" s="80"/>
      <c r="M2941" s="1"/>
      <c r="N2941" s="80"/>
      <c r="O2941" s="1"/>
      <c r="P2941" s="81"/>
      <c r="Q2941" s="86">
        <v>8100</v>
      </c>
      <c r="R2941" s="87"/>
      <c r="S2941" s="304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3"/>
      <c r="AK2941" s="3"/>
      <c r="AL2941" s="3"/>
      <c r="AM2941" s="3"/>
      <c r="AN2941" s="1"/>
      <c r="AO2941" s="1"/>
      <c r="AP2941" s="1"/>
      <c r="AQ2941" s="1"/>
      <c r="AR2941" s="1"/>
      <c r="AS2941" s="1"/>
      <c r="AT2941" s="1"/>
      <c r="AU2941" s="1"/>
      <c r="AV2941" s="1"/>
      <c r="AW2941" s="1"/>
      <c r="AX2941" s="310"/>
    </row>
    <row r="2942" spans="1:50" s="18" customFormat="1" ht="22.5" x14ac:dyDescent="0.25">
      <c r="A2942" s="155" t="s">
        <v>2483</v>
      </c>
      <c r="B2942" s="75"/>
      <c r="C2942" s="1"/>
      <c r="D2942" s="80"/>
      <c r="E2942" s="1"/>
      <c r="F2942" s="80"/>
      <c r="G2942" s="1"/>
      <c r="H2942" s="80"/>
      <c r="I2942" s="1"/>
      <c r="J2942" s="80"/>
      <c r="K2942" s="1"/>
      <c r="L2942" s="80"/>
      <c r="M2942" s="1"/>
      <c r="N2942" s="80"/>
      <c r="O2942" s="1"/>
      <c r="P2942" s="81"/>
      <c r="Q2942" s="293"/>
      <c r="R2942" s="87"/>
      <c r="S2942" s="304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3"/>
      <c r="AK2942" s="3"/>
      <c r="AL2942" s="3"/>
      <c r="AM2942" s="3"/>
      <c r="AN2942" s="1"/>
      <c r="AO2942" s="1"/>
      <c r="AP2942" s="1"/>
      <c r="AQ2942" s="1"/>
      <c r="AR2942" s="1"/>
      <c r="AS2942" s="1"/>
      <c r="AT2942" s="1"/>
      <c r="AU2942" s="1"/>
      <c r="AV2942" s="1"/>
      <c r="AW2942" s="1"/>
      <c r="AX2942" s="310"/>
    </row>
    <row r="2943" spans="1:50" s="18" customFormat="1" ht="12.75" customHeight="1" x14ac:dyDescent="0.25">
      <c r="A2943" s="282" t="s">
        <v>2814</v>
      </c>
      <c r="B2943" s="75" t="s">
        <v>1101</v>
      </c>
      <c r="C2943" s="1"/>
      <c r="D2943" s="80"/>
      <c r="E2943" s="1"/>
      <c r="F2943" s="80"/>
      <c r="G2943" s="1"/>
      <c r="H2943" s="80"/>
      <c r="I2943" s="1"/>
      <c r="J2943" s="80"/>
      <c r="K2943" s="1"/>
      <c r="L2943" s="80"/>
      <c r="M2943" s="1"/>
      <c r="N2943" s="80"/>
      <c r="O2943" s="1"/>
      <c r="P2943" s="81"/>
      <c r="Q2943" s="296">
        <v>92340</v>
      </c>
      <c r="R2943" s="87"/>
      <c r="S2943" s="304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3"/>
      <c r="AK2943" s="3"/>
      <c r="AL2943" s="3"/>
      <c r="AM2943" s="3"/>
      <c r="AN2943" s="1"/>
      <c r="AO2943" s="1"/>
      <c r="AP2943" s="1"/>
      <c r="AQ2943" s="1"/>
      <c r="AR2943" s="1"/>
      <c r="AS2943" s="1"/>
      <c r="AT2943" s="1"/>
      <c r="AU2943" s="1"/>
      <c r="AV2943" s="1"/>
      <c r="AW2943" s="1"/>
      <c r="AX2943" s="310"/>
    </row>
    <row r="2944" spans="1:50" s="18" customFormat="1" ht="12.75" customHeight="1" x14ac:dyDescent="0.25">
      <c r="A2944" s="340" t="s">
        <v>2815</v>
      </c>
      <c r="B2944" s="75" t="s">
        <v>1101</v>
      </c>
      <c r="C2944" s="1"/>
      <c r="D2944" s="80"/>
      <c r="E2944" s="1"/>
      <c r="F2944" s="80"/>
      <c r="G2944" s="1"/>
      <c r="H2944" s="80"/>
      <c r="I2944" s="1"/>
      <c r="J2944" s="80"/>
      <c r="K2944" s="1"/>
      <c r="L2944" s="80"/>
      <c r="M2944" s="1"/>
      <c r="N2944" s="80"/>
      <c r="O2944" s="1"/>
      <c r="P2944" s="81"/>
      <c r="Q2944" s="296">
        <v>48660</v>
      </c>
      <c r="R2944" s="87"/>
      <c r="S2944" s="304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3"/>
      <c r="AK2944" s="3"/>
      <c r="AL2944" s="3"/>
      <c r="AM2944" s="3"/>
      <c r="AN2944" s="1"/>
      <c r="AO2944" s="1"/>
      <c r="AP2944" s="1"/>
      <c r="AQ2944" s="1"/>
      <c r="AR2944" s="1"/>
      <c r="AS2944" s="1"/>
      <c r="AT2944" s="1"/>
      <c r="AU2944" s="1"/>
      <c r="AV2944" s="1"/>
      <c r="AW2944" s="1"/>
      <c r="AX2944" s="310"/>
    </row>
    <row r="2945" spans="1:50" s="18" customFormat="1" ht="12.75" customHeight="1" x14ac:dyDescent="0.25">
      <c r="A2945" s="340"/>
      <c r="B2945" s="75"/>
      <c r="C2945" s="1"/>
      <c r="D2945" s="80"/>
      <c r="E2945" s="1"/>
      <c r="F2945" s="80"/>
      <c r="G2945" s="1"/>
      <c r="H2945" s="80"/>
      <c r="I2945" s="1"/>
      <c r="J2945" s="80"/>
      <c r="K2945" s="1"/>
      <c r="L2945" s="80"/>
      <c r="M2945" s="1"/>
      <c r="N2945" s="80"/>
      <c r="O2945" s="1"/>
      <c r="P2945" s="81"/>
      <c r="Q2945" s="293"/>
      <c r="R2945" s="87"/>
      <c r="S2945" s="304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3"/>
      <c r="AK2945" s="3"/>
      <c r="AL2945" s="3"/>
      <c r="AM2945" s="3"/>
      <c r="AN2945" s="1"/>
      <c r="AO2945" s="1"/>
      <c r="AP2945" s="1"/>
      <c r="AQ2945" s="1"/>
      <c r="AR2945" s="1"/>
      <c r="AS2945" s="1"/>
      <c r="AT2945" s="1"/>
      <c r="AU2945" s="1"/>
      <c r="AV2945" s="1"/>
      <c r="AW2945" s="1"/>
      <c r="AX2945" s="310"/>
    </row>
    <row r="2946" spans="1:50" s="18" customFormat="1" ht="12.75" customHeight="1" x14ac:dyDescent="0.25">
      <c r="A2946" s="341" t="s">
        <v>2816</v>
      </c>
      <c r="B2946" s="75" t="s">
        <v>1101</v>
      </c>
      <c r="C2946" s="1"/>
      <c r="D2946" s="80"/>
      <c r="E2946" s="1"/>
      <c r="F2946" s="80"/>
      <c r="G2946" s="1"/>
      <c r="H2946" s="80"/>
      <c r="I2946" s="1"/>
      <c r="J2946" s="80"/>
      <c r="K2946" s="1"/>
      <c r="L2946" s="80"/>
      <c r="M2946" s="1"/>
      <c r="N2946" s="80"/>
      <c r="O2946" s="1"/>
      <c r="P2946" s="81"/>
      <c r="Q2946" s="296">
        <v>8143.7</v>
      </c>
      <c r="R2946" s="87"/>
      <c r="S2946" s="304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3"/>
      <c r="AK2946" s="3"/>
      <c r="AL2946" s="3"/>
      <c r="AM2946" s="3"/>
      <c r="AN2946" s="1"/>
      <c r="AO2946" s="1"/>
      <c r="AP2946" s="1"/>
      <c r="AQ2946" s="1"/>
      <c r="AR2946" s="1"/>
      <c r="AS2946" s="1"/>
      <c r="AT2946" s="1"/>
      <c r="AU2946" s="1"/>
      <c r="AV2946" s="1"/>
      <c r="AW2946" s="1"/>
      <c r="AX2946" s="310"/>
    </row>
    <row r="2947" spans="1:50" s="18" customFormat="1" ht="18" customHeight="1" x14ac:dyDescent="0.25">
      <c r="A2947" s="341"/>
      <c r="B2947" s="75"/>
      <c r="C2947" s="1"/>
      <c r="D2947" s="80"/>
      <c r="E2947" s="1"/>
      <c r="F2947" s="80"/>
      <c r="G2947" s="1"/>
      <c r="H2947" s="80"/>
      <c r="I2947" s="1"/>
      <c r="J2947" s="80"/>
      <c r="K2947" s="1"/>
      <c r="L2947" s="80"/>
      <c r="M2947" s="1"/>
      <c r="N2947" s="80"/>
      <c r="O2947" s="1"/>
      <c r="P2947" s="81"/>
      <c r="Q2947" s="296"/>
      <c r="R2947" s="87"/>
      <c r="S2947" s="304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3"/>
      <c r="AK2947" s="3"/>
      <c r="AL2947" s="3"/>
      <c r="AM2947" s="3"/>
      <c r="AN2947" s="1"/>
      <c r="AO2947" s="1"/>
      <c r="AP2947" s="1"/>
      <c r="AQ2947" s="1"/>
      <c r="AR2947" s="1"/>
      <c r="AS2947" s="1"/>
      <c r="AT2947" s="1"/>
      <c r="AU2947" s="1"/>
      <c r="AV2947" s="1"/>
      <c r="AW2947" s="1"/>
      <c r="AX2947" s="310"/>
    </row>
    <row r="2948" spans="1:50" s="18" customFormat="1" ht="12.75" customHeight="1" x14ac:dyDescent="0.25">
      <c r="A2948" s="340" t="s">
        <v>2817</v>
      </c>
      <c r="B2948" s="75" t="s">
        <v>1101</v>
      </c>
      <c r="C2948" s="1"/>
      <c r="D2948" s="80"/>
      <c r="E2948" s="1"/>
      <c r="F2948" s="80"/>
      <c r="G2948" s="1"/>
      <c r="H2948" s="80"/>
      <c r="I2948" s="1"/>
      <c r="J2948" s="80"/>
      <c r="K2948" s="1"/>
      <c r="L2948" s="80"/>
      <c r="M2948" s="1"/>
      <c r="N2948" s="80"/>
      <c r="O2948" s="1"/>
      <c r="P2948" s="81"/>
      <c r="Q2948" s="296">
        <v>134640</v>
      </c>
      <c r="R2948" s="87"/>
      <c r="S2948" s="304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3"/>
      <c r="AK2948" s="3"/>
      <c r="AL2948" s="3"/>
      <c r="AM2948" s="3"/>
      <c r="AN2948" s="1"/>
      <c r="AO2948" s="1"/>
      <c r="AP2948" s="1"/>
      <c r="AQ2948" s="1"/>
      <c r="AR2948" s="1"/>
      <c r="AS2948" s="1"/>
      <c r="AT2948" s="1"/>
      <c r="AU2948" s="1"/>
      <c r="AV2948" s="1"/>
      <c r="AW2948" s="1"/>
      <c r="AX2948" s="310"/>
    </row>
    <row r="2949" spans="1:50" s="18" customFormat="1" ht="19.5" customHeight="1" x14ac:dyDescent="0.25">
      <c r="A2949" s="340"/>
      <c r="B2949" s="75"/>
      <c r="C2949" s="1"/>
      <c r="D2949" s="80"/>
      <c r="E2949" s="1"/>
      <c r="F2949" s="80"/>
      <c r="G2949" s="1"/>
      <c r="H2949" s="80"/>
      <c r="I2949" s="1"/>
      <c r="J2949" s="80"/>
      <c r="K2949" s="1"/>
      <c r="L2949" s="80"/>
      <c r="M2949" s="1"/>
      <c r="N2949" s="80"/>
      <c r="O2949" s="1"/>
      <c r="P2949" s="81"/>
      <c r="Q2949" s="296"/>
      <c r="R2949" s="87"/>
      <c r="S2949" s="304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3"/>
      <c r="AK2949" s="3"/>
      <c r="AL2949" s="3"/>
      <c r="AM2949" s="3"/>
      <c r="AN2949" s="1"/>
      <c r="AO2949" s="1"/>
      <c r="AP2949" s="1"/>
      <c r="AQ2949" s="1"/>
      <c r="AR2949" s="1"/>
      <c r="AS2949" s="1"/>
      <c r="AT2949" s="1"/>
      <c r="AU2949" s="1"/>
      <c r="AV2949" s="1"/>
      <c r="AW2949" s="1"/>
      <c r="AX2949" s="310"/>
    </row>
    <row r="2950" spans="1:50" s="18" customFormat="1" ht="12.75" x14ac:dyDescent="0.25">
      <c r="A2950" s="155" t="s">
        <v>2818</v>
      </c>
      <c r="B2950" s="75" t="s">
        <v>1101</v>
      </c>
      <c r="C2950" s="1"/>
      <c r="D2950" s="80"/>
      <c r="E2950" s="1"/>
      <c r="F2950" s="80"/>
      <c r="G2950" s="1"/>
      <c r="H2950" s="80"/>
      <c r="I2950" s="1"/>
      <c r="J2950" s="80"/>
      <c r="K2950" s="1"/>
      <c r="L2950" s="80"/>
      <c r="M2950" s="1"/>
      <c r="N2950" s="80"/>
      <c r="O2950" s="1"/>
      <c r="P2950" s="81"/>
      <c r="Q2950" s="296">
        <v>45360</v>
      </c>
      <c r="R2950" s="87"/>
      <c r="S2950" s="304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3"/>
      <c r="AK2950" s="3"/>
      <c r="AL2950" s="3"/>
      <c r="AM2950" s="3"/>
      <c r="AN2950" s="1"/>
      <c r="AO2950" s="1"/>
      <c r="AP2950" s="1"/>
      <c r="AQ2950" s="1"/>
      <c r="AR2950" s="1"/>
      <c r="AS2950" s="1"/>
      <c r="AT2950" s="1"/>
      <c r="AU2950" s="1"/>
      <c r="AV2950" s="1"/>
      <c r="AW2950" s="1"/>
      <c r="AX2950" s="310"/>
    </row>
    <row r="2951" spans="1:50" s="18" customFormat="1" ht="22.5" x14ac:dyDescent="0.25">
      <c r="A2951" s="155" t="s">
        <v>2819</v>
      </c>
      <c r="B2951" s="75" t="s">
        <v>1101</v>
      </c>
      <c r="C2951" s="1"/>
      <c r="D2951" s="80"/>
      <c r="E2951" s="1"/>
      <c r="F2951" s="80"/>
      <c r="G2951" s="1"/>
      <c r="H2951" s="80"/>
      <c r="I2951" s="1"/>
      <c r="J2951" s="80"/>
      <c r="K2951" s="1"/>
      <c r="L2951" s="80"/>
      <c r="M2951" s="1"/>
      <c r="N2951" s="80"/>
      <c r="O2951" s="1"/>
      <c r="P2951" s="81"/>
      <c r="Q2951" s="296">
        <v>20520</v>
      </c>
      <c r="R2951" s="87"/>
      <c r="S2951" s="304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3"/>
      <c r="AK2951" s="3"/>
      <c r="AL2951" s="3"/>
      <c r="AM2951" s="3"/>
      <c r="AN2951" s="1"/>
      <c r="AO2951" s="1"/>
      <c r="AP2951" s="1"/>
      <c r="AQ2951" s="1"/>
      <c r="AR2951" s="1"/>
      <c r="AS2951" s="1"/>
      <c r="AT2951" s="1"/>
      <c r="AU2951" s="1"/>
      <c r="AV2951" s="1"/>
      <c r="AW2951" s="1"/>
      <c r="AX2951" s="310"/>
    </row>
    <row r="2952" spans="1:50" s="18" customFormat="1" ht="12.75" x14ac:dyDescent="0.25">
      <c r="A2952" s="155" t="s">
        <v>2820</v>
      </c>
      <c r="B2952" s="75" t="s">
        <v>1101</v>
      </c>
      <c r="C2952" s="1"/>
      <c r="D2952" s="80"/>
      <c r="E2952" s="1"/>
      <c r="F2952" s="80"/>
      <c r="G2952" s="1"/>
      <c r="H2952" s="80"/>
      <c r="I2952" s="1"/>
      <c r="J2952" s="80"/>
      <c r="K2952" s="1"/>
      <c r="L2952" s="80"/>
      <c r="M2952" s="1"/>
      <c r="N2952" s="80"/>
      <c r="O2952" s="1"/>
      <c r="P2952" s="81"/>
      <c r="Q2952" s="296">
        <v>31200</v>
      </c>
      <c r="R2952" s="87"/>
      <c r="S2952" s="304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3"/>
      <c r="AK2952" s="3"/>
      <c r="AL2952" s="3"/>
      <c r="AM2952" s="3"/>
      <c r="AN2952" s="1"/>
      <c r="AO2952" s="1"/>
      <c r="AP2952" s="1"/>
      <c r="AQ2952" s="1"/>
      <c r="AR2952" s="1"/>
      <c r="AS2952" s="1"/>
      <c r="AT2952" s="1"/>
      <c r="AU2952" s="1"/>
      <c r="AV2952" s="1"/>
      <c r="AW2952" s="1"/>
      <c r="AX2952" s="310"/>
    </row>
    <row r="2953" spans="1:50" s="18" customFormat="1" ht="12.75" x14ac:dyDescent="0.25">
      <c r="A2953" s="283" t="s">
        <v>2484</v>
      </c>
      <c r="B2953" s="75" t="s">
        <v>1101</v>
      </c>
      <c r="C2953" s="1"/>
      <c r="D2953" s="80"/>
      <c r="E2953" s="1"/>
      <c r="F2953" s="80"/>
      <c r="G2953" s="1"/>
      <c r="H2953" s="80"/>
      <c r="I2953" s="1"/>
      <c r="J2953" s="80"/>
      <c r="K2953" s="1"/>
      <c r="L2953" s="80"/>
      <c r="M2953" s="1"/>
      <c r="N2953" s="80"/>
      <c r="O2953" s="1"/>
      <c r="P2953" s="81"/>
      <c r="Q2953" s="296"/>
      <c r="R2953" s="87"/>
      <c r="S2953" s="304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3"/>
      <c r="AK2953" s="3"/>
      <c r="AL2953" s="3"/>
      <c r="AM2953" s="3"/>
      <c r="AN2953" s="1"/>
      <c r="AO2953" s="1"/>
      <c r="AP2953" s="1"/>
      <c r="AQ2953" s="1"/>
      <c r="AR2953" s="1"/>
      <c r="AS2953" s="1"/>
      <c r="AT2953" s="1"/>
      <c r="AU2953" s="1"/>
      <c r="AV2953" s="1"/>
      <c r="AW2953" s="1"/>
      <c r="AX2953" s="310"/>
    </row>
    <row r="2954" spans="1:50" s="33" customFormat="1" ht="12.75" customHeight="1" x14ac:dyDescent="0.25">
      <c r="A2954" s="282" t="s">
        <v>2821</v>
      </c>
      <c r="B2954" s="75" t="s">
        <v>1101</v>
      </c>
      <c r="C2954" s="8"/>
      <c r="D2954" s="83"/>
      <c r="E2954" s="8"/>
      <c r="F2954" s="83"/>
      <c r="G2954" s="8"/>
      <c r="H2954" s="83"/>
      <c r="I2954" s="8"/>
      <c r="J2954" s="83"/>
      <c r="K2954" s="8"/>
      <c r="L2954" s="83"/>
      <c r="M2954" s="8"/>
      <c r="N2954" s="83"/>
      <c r="O2954" s="8"/>
      <c r="P2954" s="100"/>
      <c r="Q2954" s="297">
        <v>60000</v>
      </c>
      <c r="R2954" s="104"/>
      <c r="S2954" s="305"/>
      <c r="T2954" s="8"/>
      <c r="U2954" s="8"/>
      <c r="V2954" s="8"/>
      <c r="W2954" s="8"/>
      <c r="X2954" s="8"/>
      <c r="Y2954" s="8"/>
      <c r="Z2954" s="8"/>
      <c r="AA2954" s="8"/>
      <c r="AB2954" s="8"/>
      <c r="AC2954" s="8"/>
      <c r="AD2954" s="8"/>
      <c r="AE2954" s="8"/>
      <c r="AF2954" s="8"/>
      <c r="AG2954" s="8"/>
      <c r="AH2954" s="8"/>
      <c r="AI2954" s="8"/>
      <c r="AJ2954" s="16"/>
      <c r="AK2954" s="16"/>
      <c r="AL2954" s="16"/>
      <c r="AM2954" s="16"/>
      <c r="AN2954" s="8"/>
      <c r="AO2954" s="8"/>
      <c r="AP2954" s="8"/>
      <c r="AQ2954" s="8"/>
      <c r="AR2954" s="8"/>
      <c r="AS2954" s="8"/>
      <c r="AT2954" s="8"/>
      <c r="AU2954" s="8"/>
      <c r="AV2954" s="8"/>
      <c r="AW2954" s="8"/>
      <c r="AX2954" s="312"/>
    </row>
    <row r="2955" spans="1:50" s="18" customFormat="1" ht="12.75" x14ac:dyDescent="0.2">
      <c r="A2955" s="161" t="s">
        <v>2485</v>
      </c>
      <c r="B2955" s="75"/>
      <c r="C2955" s="1"/>
      <c r="D2955" s="80"/>
      <c r="E2955" s="1"/>
      <c r="F2955" s="80"/>
      <c r="G2955" s="1"/>
      <c r="H2955" s="80"/>
      <c r="I2955" s="1"/>
      <c r="J2955" s="80"/>
      <c r="K2955" s="1"/>
      <c r="L2955" s="80"/>
      <c r="M2955" s="1"/>
      <c r="N2955" s="80"/>
      <c r="O2955" s="1"/>
      <c r="P2955" s="81"/>
      <c r="Q2955" s="296"/>
      <c r="R2955" s="87"/>
      <c r="S2955" s="304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3"/>
      <c r="AK2955" s="3"/>
      <c r="AL2955" s="3"/>
      <c r="AM2955" s="3"/>
      <c r="AN2955" s="1"/>
      <c r="AO2955" s="1"/>
      <c r="AP2955" s="1"/>
      <c r="AQ2955" s="1"/>
      <c r="AR2955" s="1"/>
      <c r="AS2955" s="1"/>
      <c r="AT2955" s="1"/>
      <c r="AU2955" s="1"/>
      <c r="AV2955" s="1"/>
      <c r="AW2955" s="1"/>
      <c r="AX2955" s="310"/>
    </row>
    <row r="2956" spans="1:50" s="18" customFormat="1" ht="12.75" x14ac:dyDescent="0.2">
      <c r="A2956" s="161" t="s">
        <v>2486</v>
      </c>
      <c r="B2956" s="75" t="s">
        <v>1101</v>
      </c>
      <c r="C2956" s="1"/>
      <c r="D2956" s="80"/>
      <c r="E2956" s="1"/>
      <c r="F2956" s="80"/>
      <c r="G2956" s="1"/>
      <c r="H2956" s="80"/>
      <c r="I2956" s="1"/>
      <c r="J2956" s="80"/>
      <c r="K2956" s="1"/>
      <c r="L2956" s="80"/>
      <c r="M2956" s="1"/>
      <c r="N2956" s="80"/>
      <c r="O2956" s="1"/>
      <c r="P2956" s="81"/>
      <c r="Q2956" s="296">
        <v>21873.599999999999</v>
      </c>
      <c r="R2956" s="87"/>
      <c r="S2956" s="304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3"/>
      <c r="AK2956" s="3"/>
      <c r="AL2956" s="3"/>
      <c r="AM2956" s="3"/>
      <c r="AN2956" s="1"/>
      <c r="AO2956" s="1"/>
      <c r="AP2956" s="1"/>
      <c r="AQ2956" s="1"/>
      <c r="AR2956" s="1"/>
      <c r="AS2956" s="1"/>
      <c r="AT2956" s="1"/>
      <c r="AU2956" s="1"/>
      <c r="AV2956" s="1"/>
      <c r="AW2956" s="1"/>
      <c r="AX2956" s="310"/>
    </row>
    <row r="2957" spans="1:50" s="33" customFormat="1" ht="10.5" customHeight="1" x14ac:dyDescent="0.25">
      <c r="A2957" s="162" t="s">
        <v>2822</v>
      </c>
      <c r="B2957" s="75" t="s">
        <v>1101</v>
      </c>
      <c r="C2957" s="8"/>
      <c r="D2957" s="83"/>
      <c r="E2957" s="8"/>
      <c r="F2957" s="83"/>
      <c r="G2957" s="8"/>
      <c r="H2957" s="83"/>
      <c r="I2957" s="8"/>
      <c r="J2957" s="83"/>
      <c r="K2957" s="8"/>
      <c r="L2957" s="83"/>
      <c r="M2957" s="8"/>
      <c r="N2957" s="83"/>
      <c r="O2957" s="8"/>
      <c r="P2957" s="100"/>
      <c r="Q2957" s="297">
        <v>37245</v>
      </c>
      <c r="R2957" s="104"/>
      <c r="S2957" s="305"/>
      <c r="T2957" s="8"/>
      <c r="U2957" s="8"/>
      <c r="V2957" s="8"/>
      <c r="W2957" s="8"/>
      <c r="X2957" s="8"/>
      <c r="Y2957" s="8"/>
      <c r="Z2957" s="8"/>
      <c r="AA2957" s="8"/>
      <c r="AB2957" s="8"/>
      <c r="AC2957" s="8"/>
      <c r="AD2957" s="8"/>
      <c r="AE2957" s="8"/>
      <c r="AF2957" s="8"/>
      <c r="AG2957" s="8"/>
      <c r="AH2957" s="8"/>
      <c r="AI2957" s="8"/>
      <c r="AJ2957" s="16"/>
      <c r="AK2957" s="16"/>
      <c r="AL2957" s="16"/>
      <c r="AM2957" s="16"/>
      <c r="AN2957" s="8"/>
      <c r="AO2957" s="8"/>
      <c r="AP2957" s="8"/>
      <c r="AQ2957" s="8"/>
      <c r="AR2957" s="8"/>
      <c r="AS2957" s="8"/>
      <c r="AT2957" s="8"/>
      <c r="AU2957" s="8"/>
      <c r="AV2957" s="8"/>
      <c r="AW2957" s="8"/>
      <c r="AX2957" s="312"/>
    </row>
    <row r="2958" spans="1:50" s="33" customFormat="1" ht="15" customHeight="1" x14ac:dyDescent="0.25">
      <c r="A2958" s="169" t="s">
        <v>2487</v>
      </c>
      <c r="B2958" s="75" t="s">
        <v>1101</v>
      </c>
      <c r="C2958" s="8"/>
      <c r="D2958" s="83"/>
      <c r="E2958" s="8"/>
      <c r="F2958" s="83"/>
      <c r="G2958" s="8"/>
      <c r="H2958" s="83"/>
      <c r="I2958" s="8"/>
      <c r="J2958" s="83"/>
      <c r="K2958" s="8"/>
      <c r="L2958" s="83"/>
      <c r="M2958" s="8"/>
      <c r="N2958" s="83"/>
      <c r="O2958" s="8"/>
      <c r="P2958" s="100"/>
      <c r="Q2958" s="298">
        <v>700000</v>
      </c>
      <c r="R2958" s="104"/>
      <c r="S2958" s="305"/>
      <c r="T2958" s="8"/>
      <c r="U2958" s="8"/>
      <c r="V2958" s="8"/>
      <c r="W2958" s="8"/>
      <c r="X2958" s="8"/>
      <c r="Y2958" s="8"/>
      <c r="Z2958" s="8"/>
      <c r="AA2958" s="8"/>
      <c r="AB2958" s="8"/>
      <c r="AC2958" s="8"/>
      <c r="AD2958" s="8"/>
      <c r="AE2958" s="8"/>
      <c r="AF2958" s="8"/>
      <c r="AG2958" s="8"/>
      <c r="AH2958" s="8"/>
      <c r="AI2958" s="8"/>
      <c r="AJ2958" s="16"/>
      <c r="AK2958" s="16"/>
      <c r="AL2958" s="16"/>
      <c r="AM2958" s="16"/>
      <c r="AN2958" s="8"/>
      <c r="AO2958" s="8"/>
      <c r="AP2958" s="8"/>
      <c r="AQ2958" s="8"/>
      <c r="AR2958" s="8"/>
      <c r="AS2958" s="8"/>
      <c r="AT2958" s="8"/>
      <c r="AU2958" s="8"/>
      <c r="AV2958" s="8"/>
      <c r="AW2958" s="8"/>
      <c r="AX2958" s="312"/>
    </row>
    <row r="2959" spans="1:50" s="33" customFormat="1" ht="12.75" customHeight="1" x14ac:dyDescent="0.25">
      <c r="A2959" s="170" t="s">
        <v>2096</v>
      </c>
      <c r="B2959" s="75" t="s">
        <v>1101</v>
      </c>
      <c r="C2959" s="8"/>
      <c r="D2959" s="83"/>
      <c r="E2959" s="8"/>
      <c r="F2959" s="83"/>
      <c r="G2959" s="8"/>
      <c r="H2959" s="83"/>
      <c r="I2959" s="8"/>
      <c r="J2959" s="83"/>
      <c r="K2959" s="8"/>
      <c r="L2959" s="83"/>
      <c r="M2959" s="8"/>
      <c r="N2959" s="83"/>
      <c r="O2959" s="8"/>
      <c r="P2959" s="100"/>
      <c r="Q2959" s="298">
        <v>100000</v>
      </c>
      <c r="R2959" s="104"/>
      <c r="S2959" s="305"/>
      <c r="T2959" s="8"/>
      <c r="U2959" s="8"/>
      <c r="V2959" s="8"/>
      <c r="W2959" s="8"/>
      <c r="X2959" s="8"/>
      <c r="Y2959" s="8"/>
      <c r="Z2959" s="8"/>
      <c r="AA2959" s="8"/>
      <c r="AB2959" s="8"/>
      <c r="AC2959" s="8"/>
      <c r="AD2959" s="8"/>
      <c r="AE2959" s="8"/>
      <c r="AF2959" s="8"/>
      <c r="AG2959" s="8"/>
      <c r="AH2959" s="8"/>
      <c r="AI2959" s="8"/>
      <c r="AJ2959" s="16"/>
      <c r="AK2959" s="16"/>
      <c r="AL2959" s="16"/>
      <c r="AM2959" s="16"/>
      <c r="AN2959" s="8"/>
      <c r="AO2959" s="8"/>
      <c r="AP2959" s="8"/>
      <c r="AQ2959" s="8"/>
      <c r="AR2959" s="8"/>
      <c r="AS2959" s="8"/>
      <c r="AT2959" s="8"/>
      <c r="AU2959" s="8"/>
      <c r="AV2959" s="8"/>
      <c r="AW2959" s="8"/>
      <c r="AX2959" s="312"/>
    </row>
    <row r="2960" spans="1:50" s="18" customFormat="1" ht="22.5" x14ac:dyDescent="0.25">
      <c r="A2960" s="163" t="s">
        <v>2488</v>
      </c>
      <c r="B2960" s="75" t="s">
        <v>1101</v>
      </c>
      <c r="C2960" s="1"/>
      <c r="D2960" s="80"/>
      <c r="E2960" s="1"/>
      <c r="F2960" s="80"/>
      <c r="G2960" s="1"/>
      <c r="H2960" s="80"/>
      <c r="I2960" s="1"/>
      <c r="J2960" s="80"/>
      <c r="K2960" s="1"/>
      <c r="L2960" s="80"/>
      <c r="M2960" s="1"/>
      <c r="N2960" s="80"/>
      <c r="O2960" s="1"/>
      <c r="P2960" s="81"/>
      <c r="Q2960" s="299">
        <v>300000</v>
      </c>
      <c r="R2960" s="87"/>
      <c r="S2960" s="304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3"/>
      <c r="AK2960" s="3"/>
      <c r="AL2960" s="3"/>
      <c r="AM2960" s="3"/>
      <c r="AN2960" s="1"/>
      <c r="AO2960" s="1"/>
      <c r="AP2960" s="1"/>
      <c r="AQ2960" s="1"/>
      <c r="AR2960" s="1"/>
      <c r="AS2960" s="1"/>
      <c r="AT2960" s="1"/>
      <c r="AU2960" s="1"/>
      <c r="AV2960" s="1"/>
      <c r="AW2960" s="1"/>
      <c r="AX2960" s="310"/>
    </row>
    <row r="2961" spans="1:50" s="18" customFormat="1" ht="12.75" x14ac:dyDescent="0.25">
      <c r="A2961" s="1" t="s">
        <v>2060</v>
      </c>
      <c r="B2961" s="75" t="s">
        <v>1101</v>
      </c>
      <c r="C2961" s="1"/>
      <c r="D2961" s="80"/>
      <c r="E2961" s="1"/>
      <c r="F2961" s="80"/>
      <c r="G2961" s="1"/>
      <c r="H2961" s="80"/>
      <c r="I2961" s="1"/>
      <c r="J2961" s="80"/>
      <c r="K2961" s="1"/>
      <c r="L2961" s="80"/>
      <c r="M2961" s="1"/>
      <c r="N2961" s="80"/>
      <c r="O2961" s="1"/>
      <c r="P2961" s="81"/>
      <c r="Q2961" s="300">
        <v>7000000</v>
      </c>
      <c r="R2961" s="87"/>
      <c r="S2961" s="304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1"/>
      <c r="AJ2961" s="3"/>
      <c r="AK2961" s="3"/>
      <c r="AL2961" s="3"/>
      <c r="AM2961" s="3"/>
      <c r="AN2961" s="1"/>
      <c r="AO2961" s="1"/>
      <c r="AP2961" s="1"/>
      <c r="AQ2961" s="1"/>
      <c r="AR2961" s="1"/>
      <c r="AS2961" s="1"/>
      <c r="AT2961" s="1"/>
      <c r="AU2961" s="1"/>
      <c r="AV2961" s="1"/>
      <c r="AW2961" s="1"/>
      <c r="AX2961" s="310"/>
    </row>
    <row r="2962" spans="1:50" s="18" customFormat="1" ht="12.75" x14ac:dyDescent="0.25">
      <c r="A2962" s="163" t="s">
        <v>2489</v>
      </c>
      <c r="B2962" s="75"/>
      <c r="C2962" s="1"/>
      <c r="D2962" s="80"/>
      <c r="E2962" s="1"/>
      <c r="F2962" s="80"/>
      <c r="G2962" s="1"/>
      <c r="H2962" s="80"/>
      <c r="I2962" s="1"/>
      <c r="J2962" s="80"/>
      <c r="K2962" s="1"/>
      <c r="L2962" s="80"/>
      <c r="M2962" s="1"/>
      <c r="N2962" s="80"/>
      <c r="O2962" s="1"/>
      <c r="P2962" s="81"/>
      <c r="Q2962" s="293"/>
      <c r="R2962" s="87"/>
      <c r="S2962" s="304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  <c r="AG2962" s="1"/>
      <c r="AH2962" s="1"/>
      <c r="AI2962" s="1"/>
      <c r="AJ2962" s="3"/>
      <c r="AK2962" s="3"/>
      <c r="AL2962" s="3"/>
      <c r="AM2962" s="3"/>
      <c r="AN2962" s="1"/>
      <c r="AO2962" s="1"/>
      <c r="AP2962" s="1"/>
      <c r="AQ2962" s="1"/>
      <c r="AR2962" s="1"/>
      <c r="AS2962" s="1"/>
      <c r="AT2962" s="1"/>
      <c r="AU2962" s="1"/>
      <c r="AV2962" s="1"/>
      <c r="AW2962" s="1"/>
      <c r="AX2962" s="310"/>
    </row>
    <row r="2963" spans="1:50" s="18" customFormat="1" ht="12.75" customHeight="1" x14ac:dyDescent="0.25">
      <c r="A2963" s="163" t="s">
        <v>2490</v>
      </c>
      <c r="B2963" s="75" t="s">
        <v>1101</v>
      </c>
      <c r="C2963" s="1"/>
      <c r="D2963" s="80"/>
      <c r="E2963" s="1"/>
      <c r="F2963" s="80"/>
      <c r="G2963" s="1"/>
      <c r="H2963" s="80"/>
      <c r="I2963" s="1"/>
      <c r="J2963" s="80"/>
      <c r="K2963" s="1"/>
      <c r="L2963" s="80"/>
      <c r="M2963" s="1"/>
      <c r="N2963" s="80"/>
      <c r="O2963" s="1"/>
      <c r="P2963" s="81"/>
      <c r="Q2963" s="296">
        <v>590000</v>
      </c>
      <c r="R2963" s="87"/>
      <c r="S2963" s="304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  <c r="AH2963" s="1"/>
      <c r="AI2963" s="1"/>
      <c r="AJ2963" s="3"/>
      <c r="AK2963" s="3"/>
      <c r="AL2963" s="3"/>
      <c r="AM2963" s="3"/>
      <c r="AN2963" s="1"/>
      <c r="AO2963" s="1"/>
      <c r="AP2963" s="1"/>
      <c r="AQ2963" s="1"/>
      <c r="AR2963" s="1"/>
      <c r="AS2963" s="1"/>
      <c r="AT2963" s="1"/>
      <c r="AU2963" s="1"/>
      <c r="AV2963" s="1"/>
      <c r="AW2963" s="1"/>
      <c r="AX2963" s="310"/>
    </row>
    <row r="2964" spans="1:50" s="18" customFormat="1" ht="12.75" x14ac:dyDescent="0.25">
      <c r="A2964" s="163" t="s">
        <v>2491</v>
      </c>
      <c r="B2964" s="75" t="s">
        <v>1101</v>
      </c>
      <c r="C2964" s="1"/>
      <c r="D2964" s="80"/>
      <c r="E2964" s="1"/>
      <c r="F2964" s="80"/>
      <c r="G2964" s="1"/>
      <c r="H2964" s="80"/>
      <c r="I2964" s="1"/>
      <c r="J2964" s="80"/>
      <c r="K2964" s="1"/>
      <c r="L2964" s="80"/>
      <c r="M2964" s="1"/>
      <c r="N2964" s="80"/>
      <c r="O2964" s="1"/>
      <c r="P2964" s="81"/>
      <c r="Q2964" s="296">
        <v>78120</v>
      </c>
      <c r="R2964" s="87"/>
      <c r="S2964" s="304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1"/>
      <c r="AJ2964" s="3"/>
      <c r="AK2964" s="3"/>
      <c r="AL2964" s="3"/>
      <c r="AM2964" s="3"/>
      <c r="AN2964" s="1"/>
      <c r="AO2964" s="1"/>
      <c r="AP2964" s="1"/>
      <c r="AQ2964" s="1"/>
      <c r="AR2964" s="1"/>
      <c r="AS2964" s="1"/>
      <c r="AT2964" s="1"/>
      <c r="AU2964" s="1"/>
      <c r="AV2964" s="1"/>
      <c r="AW2964" s="1"/>
      <c r="AX2964" s="310"/>
    </row>
    <row r="2965" spans="1:50" s="18" customFormat="1" ht="12.75" x14ac:dyDescent="0.25">
      <c r="A2965" s="163" t="s">
        <v>2492</v>
      </c>
      <c r="B2965" s="75" t="s">
        <v>1101</v>
      </c>
      <c r="C2965" s="1"/>
      <c r="D2965" s="80"/>
      <c r="E2965" s="1"/>
      <c r="F2965" s="80"/>
      <c r="G2965" s="1"/>
      <c r="H2965" s="80"/>
      <c r="I2965" s="1"/>
      <c r="J2965" s="80"/>
      <c r="K2965" s="1"/>
      <c r="L2965" s="80"/>
      <c r="M2965" s="1"/>
      <c r="N2965" s="80"/>
      <c r="O2965" s="1"/>
      <c r="P2965" s="81"/>
      <c r="Q2965" s="296">
        <v>13020</v>
      </c>
      <c r="R2965" s="87"/>
      <c r="S2965" s="304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1"/>
      <c r="AJ2965" s="3"/>
      <c r="AK2965" s="3"/>
      <c r="AL2965" s="3"/>
      <c r="AM2965" s="3"/>
      <c r="AN2965" s="1"/>
      <c r="AO2965" s="1"/>
      <c r="AP2965" s="1"/>
      <c r="AQ2965" s="1"/>
      <c r="AR2965" s="1"/>
      <c r="AS2965" s="1"/>
      <c r="AT2965" s="1"/>
      <c r="AU2965" s="1"/>
      <c r="AV2965" s="1"/>
      <c r="AW2965" s="1"/>
      <c r="AX2965" s="310"/>
    </row>
    <row r="2966" spans="1:50" s="18" customFormat="1" ht="12.75" customHeight="1" x14ac:dyDescent="0.25">
      <c r="A2966" s="163" t="s">
        <v>2493</v>
      </c>
      <c r="B2966" s="75" t="s">
        <v>1101</v>
      </c>
      <c r="C2966" s="1"/>
      <c r="D2966" s="80"/>
      <c r="E2966" s="1"/>
      <c r="F2966" s="80"/>
      <c r="G2966" s="1"/>
      <c r="H2966" s="80"/>
      <c r="I2966" s="1"/>
      <c r="J2966" s="80"/>
      <c r="K2966" s="1"/>
      <c r="L2966" s="80"/>
      <c r="M2966" s="1"/>
      <c r="N2966" s="80"/>
      <c r="O2966" s="1"/>
      <c r="P2966" s="81"/>
      <c r="Q2966" s="296">
        <v>46620</v>
      </c>
      <c r="R2966" s="87"/>
      <c r="S2966" s="304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  <c r="AI2966" s="1"/>
      <c r="AJ2966" s="3"/>
      <c r="AK2966" s="3"/>
      <c r="AL2966" s="3"/>
      <c r="AM2966" s="3"/>
      <c r="AN2966" s="1"/>
      <c r="AO2966" s="1"/>
      <c r="AP2966" s="1"/>
      <c r="AQ2966" s="1"/>
      <c r="AR2966" s="1"/>
      <c r="AS2966" s="1"/>
      <c r="AT2966" s="1"/>
      <c r="AU2966" s="1"/>
      <c r="AV2966" s="1"/>
      <c r="AW2966" s="1"/>
      <c r="AX2966" s="310"/>
    </row>
    <row r="2967" spans="1:50" s="18" customFormat="1" ht="12.75" x14ac:dyDescent="0.25">
      <c r="A2967" s="164" t="s">
        <v>2494</v>
      </c>
      <c r="B2967" s="75" t="s">
        <v>1101</v>
      </c>
      <c r="C2967" s="1"/>
      <c r="D2967" s="80"/>
      <c r="E2967" s="1"/>
      <c r="F2967" s="80"/>
      <c r="G2967" s="1"/>
      <c r="H2967" s="80"/>
      <c r="I2967" s="1"/>
      <c r="J2967" s="80"/>
      <c r="K2967" s="1"/>
      <c r="L2967" s="80"/>
      <c r="M2967" s="1"/>
      <c r="N2967" s="80"/>
      <c r="O2967" s="1"/>
      <c r="P2967" s="81"/>
      <c r="Q2967" s="296">
        <v>21600</v>
      </c>
      <c r="R2967" s="87"/>
      <c r="S2967" s="304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  <c r="AH2967" s="1"/>
      <c r="AI2967" s="1"/>
      <c r="AJ2967" s="3"/>
      <c r="AK2967" s="3"/>
      <c r="AL2967" s="3"/>
      <c r="AM2967" s="3"/>
      <c r="AN2967" s="1"/>
      <c r="AO2967" s="1"/>
      <c r="AP2967" s="1"/>
      <c r="AQ2967" s="1"/>
      <c r="AR2967" s="1"/>
      <c r="AS2967" s="1"/>
      <c r="AT2967" s="1"/>
      <c r="AU2967" s="1"/>
      <c r="AV2967" s="1"/>
      <c r="AW2967" s="1"/>
      <c r="AX2967" s="310"/>
    </row>
    <row r="2968" spans="1:50" s="18" customFormat="1" ht="12.75" x14ac:dyDescent="0.2">
      <c r="A2968" s="165" t="s">
        <v>2495</v>
      </c>
      <c r="B2968" s="75" t="s">
        <v>1101</v>
      </c>
      <c r="C2968" s="1"/>
      <c r="D2968" s="80"/>
      <c r="E2968" s="1"/>
      <c r="F2968" s="80"/>
      <c r="G2968" s="1"/>
      <c r="H2968" s="80"/>
      <c r="I2968" s="1"/>
      <c r="J2968" s="80"/>
      <c r="K2968" s="1"/>
      <c r="L2968" s="80"/>
      <c r="M2968" s="1"/>
      <c r="N2968" s="80"/>
      <c r="O2968" s="1"/>
      <c r="P2968" s="81"/>
      <c r="Q2968" s="296">
        <v>12400</v>
      </c>
      <c r="R2968" s="87"/>
      <c r="S2968" s="304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1"/>
      <c r="AJ2968" s="3"/>
      <c r="AK2968" s="3"/>
      <c r="AL2968" s="3"/>
      <c r="AM2968" s="3"/>
      <c r="AN2968" s="1"/>
      <c r="AO2968" s="1"/>
      <c r="AP2968" s="1"/>
      <c r="AQ2968" s="1"/>
      <c r="AR2968" s="1"/>
      <c r="AS2968" s="1"/>
      <c r="AT2968" s="1"/>
      <c r="AU2968" s="1"/>
      <c r="AV2968" s="1"/>
      <c r="AW2968" s="1"/>
      <c r="AX2968" s="310"/>
    </row>
    <row r="2969" spans="1:50" s="18" customFormat="1" ht="12.75" x14ac:dyDescent="0.25">
      <c r="A2969" s="164" t="s">
        <v>2496</v>
      </c>
      <c r="B2969" s="75" t="s">
        <v>1101</v>
      </c>
      <c r="C2969" s="1"/>
      <c r="D2969" s="80"/>
      <c r="E2969" s="1"/>
      <c r="F2969" s="80"/>
      <c r="G2969" s="1"/>
      <c r="H2969" s="80"/>
      <c r="I2969" s="1"/>
      <c r="J2969" s="80"/>
      <c r="K2969" s="1"/>
      <c r="L2969" s="80"/>
      <c r="M2969" s="1"/>
      <c r="N2969" s="80"/>
      <c r="O2969" s="1"/>
      <c r="P2969" s="81"/>
      <c r="Q2969" s="296">
        <v>99324</v>
      </c>
      <c r="R2969" s="87"/>
      <c r="S2969" s="304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1"/>
      <c r="AJ2969" s="3"/>
      <c r="AK2969" s="3"/>
      <c r="AL2969" s="3"/>
      <c r="AM2969" s="3"/>
      <c r="AN2969" s="1"/>
      <c r="AO2969" s="1"/>
      <c r="AP2969" s="1"/>
      <c r="AQ2969" s="1"/>
      <c r="AR2969" s="1"/>
      <c r="AS2969" s="1"/>
      <c r="AT2969" s="1"/>
      <c r="AU2969" s="1"/>
      <c r="AV2969" s="1"/>
      <c r="AW2969" s="1"/>
      <c r="AX2969" s="310"/>
    </row>
    <row r="2970" spans="1:50" s="18" customFormat="1" ht="12.75" x14ac:dyDescent="0.2">
      <c r="A2970" s="165" t="s">
        <v>2497</v>
      </c>
      <c r="B2970" s="75" t="s">
        <v>1101</v>
      </c>
      <c r="C2970" s="1"/>
      <c r="D2970" s="80"/>
      <c r="E2970" s="1"/>
      <c r="F2970" s="80"/>
      <c r="G2970" s="1"/>
      <c r="H2970" s="80"/>
      <c r="I2970" s="1"/>
      <c r="J2970" s="80"/>
      <c r="K2970" s="1"/>
      <c r="L2970" s="80"/>
      <c r="M2970" s="1"/>
      <c r="N2970" s="80"/>
      <c r="O2970" s="1"/>
      <c r="P2970" s="81"/>
      <c r="Q2970" s="296">
        <v>58825</v>
      </c>
      <c r="R2970" s="87"/>
      <c r="S2970" s="304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  <c r="AH2970" s="1"/>
      <c r="AI2970" s="1"/>
      <c r="AJ2970" s="3"/>
      <c r="AK2970" s="3"/>
      <c r="AL2970" s="3"/>
      <c r="AM2970" s="3"/>
      <c r="AN2970" s="1"/>
      <c r="AO2970" s="1"/>
      <c r="AP2970" s="1"/>
      <c r="AQ2970" s="1"/>
      <c r="AR2970" s="1"/>
      <c r="AS2970" s="1"/>
      <c r="AT2970" s="1"/>
      <c r="AU2970" s="1"/>
      <c r="AV2970" s="1"/>
      <c r="AW2970" s="1"/>
      <c r="AX2970" s="310"/>
    </row>
    <row r="2971" spans="1:50" s="18" customFormat="1" ht="12.75" x14ac:dyDescent="0.2">
      <c r="A2971" s="165" t="s">
        <v>2498</v>
      </c>
      <c r="B2971" s="75" t="s">
        <v>1101</v>
      </c>
      <c r="C2971" s="1"/>
      <c r="D2971" s="80"/>
      <c r="E2971" s="1"/>
      <c r="F2971" s="80"/>
      <c r="G2971" s="1"/>
      <c r="H2971" s="80"/>
      <c r="I2971" s="1"/>
      <c r="J2971" s="80"/>
      <c r="K2971" s="1"/>
      <c r="L2971" s="80"/>
      <c r="M2971" s="1"/>
      <c r="N2971" s="80"/>
      <c r="O2971" s="1"/>
      <c r="P2971" s="81"/>
      <c r="Q2971" s="296">
        <v>19000</v>
      </c>
      <c r="R2971" s="87"/>
      <c r="S2971" s="304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1"/>
      <c r="AE2971" s="1"/>
      <c r="AF2971" s="1"/>
      <c r="AG2971" s="1"/>
      <c r="AH2971" s="1"/>
      <c r="AI2971" s="1"/>
      <c r="AJ2971" s="3"/>
      <c r="AK2971" s="3"/>
      <c r="AL2971" s="3"/>
      <c r="AM2971" s="3"/>
      <c r="AN2971" s="1"/>
      <c r="AO2971" s="1"/>
      <c r="AP2971" s="1"/>
      <c r="AQ2971" s="1"/>
      <c r="AR2971" s="1"/>
      <c r="AS2971" s="1"/>
      <c r="AT2971" s="1"/>
      <c r="AU2971" s="1"/>
      <c r="AV2971" s="1"/>
      <c r="AW2971" s="1"/>
      <c r="AX2971" s="310"/>
    </row>
    <row r="2972" spans="1:50" s="18" customFormat="1" ht="12.75" x14ac:dyDescent="0.2">
      <c r="A2972" s="165" t="s">
        <v>2499</v>
      </c>
      <c r="B2972" s="75" t="s">
        <v>1101</v>
      </c>
      <c r="C2972" s="1"/>
      <c r="D2972" s="80"/>
      <c r="E2972" s="1"/>
      <c r="F2972" s="80"/>
      <c r="G2972" s="1"/>
      <c r="H2972" s="80"/>
      <c r="I2972" s="1"/>
      <c r="J2972" s="80"/>
      <c r="K2972" s="1"/>
      <c r="L2972" s="80"/>
      <c r="M2972" s="1"/>
      <c r="N2972" s="80"/>
      <c r="O2972" s="1"/>
      <c r="P2972" s="81"/>
      <c r="Q2972" s="296">
        <v>30030</v>
      </c>
      <c r="R2972" s="87"/>
      <c r="S2972" s="304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  <c r="AF2972" s="1"/>
      <c r="AG2972" s="1"/>
      <c r="AH2972" s="1"/>
      <c r="AI2972" s="1"/>
      <c r="AJ2972" s="3"/>
      <c r="AK2972" s="3"/>
      <c r="AL2972" s="3"/>
      <c r="AM2972" s="3"/>
      <c r="AN2972" s="1"/>
      <c r="AO2972" s="1"/>
      <c r="AP2972" s="1"/>
      <c r="AQ2972" s="1"/>
      <c r="AR2972" s="1"/>
      <c r="AS2972" s="1"/>
      <c r="AT2972" s="1"/>
      <c r="AU2972" s="1"/>
      <c r="AV2972" s="1"/>
      <c r="AW2972" s="1"/>
      <c r="AX2972" s="310"/>
    </row>
    <row r="2973" spans="1:50" s="18" customFormat="1" ht="12.75" x14ac:dyDescent="0.2">
      <c r="A2973" s="166" t="s">
        <v>2500</v>
      </c>
      <c r="B2973" s="75" t="s">
        <v>1101</v>
      </c>
      <c r="C2973" s="1"/>
      <c r="D2973" s="80"/>
      <c r="E2973" s="1"/>
      <c r="F2973" s="80"/>
      <c r="G2973" s="1"/>
      <c r="H2973" s="80"/>
      <c r="I2973" s="1"/>
      <c r="J2973" s="80"/>
      <c r="K2973" s="1"/>
      <c r="L2973" s="80"/>
      <c r="M2973" s="1"/>
      <c r="N2973" s="80"/>
      <c r="O2973" s="1"/>
      <c r="P2973" s="81"/>
      <c r="Q2973" s="296">
        <v>28665</v>
      </c>
      <c r="R2973" s="87"/>
      <c r="S2973" s="304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  <c r="AH2973" s="1"/>
      <c r="AI2973" s="1"/>
      <c r="AJ2973" s="3"/>
      <c r="AK2973" s="3"/>
      <c r="AL2973" s="3"/>
      <c r="AM2973" s="3"/>
      <c r="AN2973" s="1"/>
      <c r="AO2973" s="1"/>
      <c r="AP2973" s="1"/>
      <c r="AQ2973" s="1"/>
      <c r="AR2973" s="1"/>
      <c r="AS2973" s="1"/>
      <c r="AT2973" s="1"/>
      <c r="AU2973" s="1"/>
      <c r="AV2973" s="1"/>
      <c r="AW2973" s="1"/>
      <c r="AX2973" s="310"/>
    </row>
    <row r="2974" spans="1:50" s="18" customFormat="1" ht="12.75" customHeight="1" x14ac:dyDescent="0.25">
      <c r="A2974" s="163" t="s">
        <v>2501</v>
      </c>
      <c r="B2974" s="75" t="s">
        <v>1101</v>
      </c>
      <c r="C2974" s="1"/>
      <c r="D2974" s="80"/>
      <c r="E2974" s="1"/>
      <c r="F2974" s="80"/>
      <c r="G2974" s="1"/>
      <c r="H2974" s="80"/>
      <c r="I2974" s="1"/>
      <c r="J2974" s="80"/>
      <c r="K2974" s="1"/>
      <c r="L2974" s="80"/>
      <c r="M2974" s="1"/>
      <c r="N2974" s="80"/>
      <c r="O2974" s="1"/>
      <c r="P2974" s="81"/>
      <c r="Q2974" s="301">
        <v>500000</v>
      </c>
      <c r="R2974" s="87"/>
      <c r="S2974" s="304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  <c r="AJ2974" s="3"/>
      <c r="AK2974" s="3"/>
      <c r="AL2974" s="3"/>
      <c r="AM2974" s="3"/>
      <c r="AN2974" s="1"/>
      <c r="AO2974" s="1"/>
      <c r="AP2974" s="1"/>
      <c r="AQ2974" s="1"/>
      <c r="AR2974" s="1"/>
      <c r="AS2974" s="1"/>
      <c r="AT2974" s="1"/>
      <c r="AU2974" s="1"/>
      <c r="AV2974" s="1"/>
      <c r="AW2974" s="1"/>
      <c r="AX2974" s="310"/>
    </row>
    <row r="2975" spans="1:50" s="18" customFormat="1" ht="12.75" x14ac:dyDescent="0.2">
      <c r="A2975" s="163" t="s">
        <v>2502</v>
      </c>
      <c r="B2975" s="75"/>
      <c r="C2975" s="1"/>
      <c r="D2975" s="80"/>
      <c r="E2975" s="1"/>
      <c r="F2975" s="80"/>
      <c r="G2975" s="1"/>
      <c r="H2975" s="80"/>
      <c r="I2975" s="1"/>
      <c r="J2975" s="80"/>
      <c r="K2975" s="1"/>
      <c r="L2975" s="80"/>
      <c r="M2975" s="1"/>
      <c r="N2975" s="80"/>
      <c r="O2975" s="1"/>
      <c r="P2975" s="81"/>
      <c r="Q2975" s="158"/>
      <c r="R2975" s="87"/>
      <c r="S2975" s="304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1"/>
      <c r="AJ2975" s="3"/>
      <c r="AK2975" s="3"/>
      <c r="AL2975" s="3"/>
      <c r="AM2975" s="3"/>
      <c r="AN2975" s="1"/>
      <c r="AO2975" s="1"/>
      <c r="AP2975" s="1"/>
      <c r="AQ2975" s="1"/>
      <c r="AR2975" s="1"/>
      <c r="AS2975" s="1"/>
      <c r="AT2975" s="1"/>
      <c r="AU2975" s="1"/>
      <c r="AV2975" s="1"/>
      <c r="AW2975" s="1"/>
      <c r="AX2975" s="310"/>
    </row>
    <row r="2976" spans="1:50" s="18" customFormat="1" ht="12.75" x14ac:dyDescent="0.25">
      <c r="A2976" s="163" t="s">
        <v>2503</v>
      </c>
      <c r="B2976" s="75"/>
      <c r="C2976" s="1"/>
      <c r="D2976" s="80"/>
      <c r="E2976" s="1"/>
      <c r="F2976" s="80"/>
      <c r="G2976" s="1"/>
      <c r="H2976" s="80"/>
      <c r="I2976" s="1"/>
      <c r="J2976" s="80"/>
      <c r="K2976" s="1"/>
      <c r="L2976" s="80"/>
      <c r="M2976" s="1"/>
      <c r="N2976" s="80"/>
      <c r="O2976" s="1"/>
      <c r="P2976" s="81"/>
      <c r="Q2976" s="300"/>
      <c r="R2976" s="87"/>
      <c r="S2976" s="304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  <c r="AJ2976" s="3"/>
      <c r="AK2976" s="3"/>
      <c r="AL2976" s="3"/>
      <c r="AM2976" s="3"/>
      <c r="AN2976" s="1"/>
      <c r="AO2976" s="1"/>
      <c r="AP2976" s="1"/>
      <c r="AQ2976" s="1"/>
      <c r="AR2976" s="1"/>
      <c r="AS2976" s="1"/>
      <c r="AT2976" s="1"/>
      <c r="AU2976" s="1"/>
      <c r="AV2976" s="1"/>
      <c r="AW2976" s="1"/>
      <c r="AX2976" s="310"/>
    </row>
    <row r="2977" spans="1:50" s="18" customFormat="1" ht="12.75" x14ac:dyDescent="0.2">
      <c r="A2977" s="167" t="s">
        <v>2813</v>
      </c>
      <c r="B2977" s="75"/>
      <c r="C2977" s="1"/>
      <c r="D2977" s="80"/>
      <c r="E2977" s="1"/>
      <c r="F2977" s="80"/>
      <c r="G2977" s="1"/>
      <c r="H2977" s="80"/>
      <c r="I2977" s="1"/>
      <c r="J2977" s="80"/>
      <c r="K2977" s="1"/>
      <c r="L2977" s="80"/>
      <c r="M2977" s="1"/>
      <c r="N2977" s="80"/>
      <c r="O2977" s="1"/>
      <c r="P2977" s="81"/>
      <c r="Q2977" s="300"/>
      <c r="R2977" s="87"/>
      <c r="S2977" s="304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1"/>
      <c r="AJ2977" s="3"/>
      <c r="AK2977" s="3"/>
      <c r="AL2977" s="3"/>
      <c r="AM2977" s="3"/>
      <c r="AN2977" s="1"/>
      <c r="AO2977" s="1"/>
      <c r="AP2977" s="1"/>
      <c r="AQ2977" s="1"/>
      <c r="AR2977" s="1"/>
      <c r="AS2977" s="1"/>
      <c r="AT2977" s="1"/>
      <c r="AU2977" s="1"/>
      <c r="AV2977" s="1"/>
      <c r="AW2977" s="1"/>
      <c r="AX2977" s="310"/>
    </row>
    <row r="2978" spans="1:50" s="18" customFormat="1" ht="12.75" x14ac:dyDescent="0.2">
      <c r="A2978" s="165" t="s">
        <v>2504</v>
      </c>
      <c r="B2978" s="75" t="s">
        <v>1101</v>
      </c>
      <c r="C2978" s="1"/>
      <c r="D2978" s="80"/>
      <c r="E2978" s="1"/>
      <c r="F2978" s="80"/>
      <c r="G2978" s="1"/>
      <c r="H2978" s="80"/>
      <c r="I2978" s="1"/>
      <c r="J2978" s="80"/>
      <c r="K2978" s="1"/>
      <c r="L2978" s="80"/>
      <c r="M2978" s="1"/>
      <c r="N2978" s="80"/>
      <c r="O2978" s="1"/>
      <c r="P2978" s="81"/>
      <c r="Q2978" s="300">
        <v>150000</v>
      </c>
      <c r="R2978" s="87"/>
      <c r="S2978" s="304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  <c r="AJ2978" s="3"/>
      <c r="AK2978" s="3"/>
      <c r="AL2978" s="3"/>
      <c r="AM2978" s="3"/>
      <c r="AN2978" s="1"/>
      <c r="AO2978" s="1"/>
      <c r="AP2978" s="1"/>
      <c r="AQ2978" s="1"/>
      <c r="AR2978" s="1"/>
      <c r="AS2978" s="1"/>
      <c r="AT2978" s="1"/>
      <c r="AU2978" s="1"/>
      <c r="AV2978" s="1"/>
      <c r="AW2978" s="1"/>
      <c r="AX2978" s="310"/>
    </row>
    <row r="2979" spans="1:50" s="18" customFormat="1" ht="12.75" x14ac:dyDescent="0.2">
      <c r="A2979" s="165" t="s">
        <v>2505</v>
      </c>
      <c r="B2979" s="75"/>
      <c r="C2979" s="1"/>
      <c r="D2979" s="80"/>
      <c r="E2979" s="1"/>
      <c r="F2979" s="80"/>
      <c r="G2979" s="1"/>
      <c r="H2979" s="80"/>
      <c r="I2979" s="1"/>
      <c r="J2979" s="80"/>
      <c r="K2979" s="1"/>
      <c r="L2979" s="80"/>
      <c r="M2979" s="1"/>
      <c r="N2979" s="80"/>
      <c r="O2979" s="1"/>
      <c r="P2979" s="81"/>
      <c r="Q2979" s="158"/>
      <c r="R2979" s="87"/>
      <c r="S2979" s="304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3"/>
      <c r="AK2979" s="3"/>
      <c r="AL2979" s="3"/>
      <c r="AM2979" s="3"/>
      <c r="AN2979" s="1"/>
      <c r="AO2979" s="1"/>
      <c r="AP2979" s="1"/>
      <c r="AQ2979" s="1"/>
      <c r="AR2979" s="1"/>
      <c r="AS2979" s="1"/>
      <c r="AT2979" s="1"/>
      <c r="AU2979" s="1"/>
      <c r="AV2979" s="1"/>
      <c r="AW2979" s="1"/>
      <c r="AX2979" s="310"/>
    </row>
    <row r="2980" spans="1:50" s="18" customFormat="1" ht="12.75" x14ac:dyDescent="0.2">
      <c r="A2980" s="165" t="s">
        <v>2506</v>
      </c>
      <c r="B2980" s="75"/>
      <c r="C2980" s="1"/>
      <c r="D2980" s="80"/>
      <c r="E2980" s="1"/>
      <c r="F2980" s="80"/>
      <c r="G2980" s="1"/>
      <c r="H2980" s="80"/>
      <c r="I2980" s="1"/>
      <c r="J2980" s="80"/>
      <c r="K2980" s="1"/>
      <c r="L2980" s="80"/>
      <c r="M2980" s="1"/>
      <c r="N2980" s="80"/>
      <c r="O2980" s="1"/>
      <c r="P2980" s="81"/>
      <c r="Q2980" s="300"/>
      <c r="R2980" s="87"/>
      <c r="S2980" s="304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3"/>
      <c r="AK2980" s="3"/>
      <c r="AL2980" s="3"/>
      <c r="AM2980" s="3"/>
      <c r="AN2980" s="1"/>
      <c r="AO2980" s="1"/>
      <c r="AP2980" s="1"/>
      <c r="AQ2980" s="1"/>
      <c r="AR2980" s="1"/>
      <c r="AS2980" s="1"/>
      <c r="AT2980" s="1"/>
      <c r="AU2980" s="1"/>
      <c r="AV2980" s="1"/>
      <c r="AW2980" s="1"/>
      <c r="AX2980" s="310"/>
    </row>
    <row r="2981" spans="1:50" s="18" customFormat="1" ht="12.75" x14ac:dyDescent="0.2">
      <c r="A2981" s="166" t="s">
        <v>2507</v>
      </c>
      <c r="B2981" s="75"/>
      <c r="C2981" s="1"/>
      <c r="D2981" s="80"/>
      <c r="E2981" s="1"/>
      <c r="F2981" s="80"/>
      <c r="G2981" s="1"/>
      <c r="H2981" s="80"/>
      <c r="I2981" s="1"/>
      <c r="J2981" s="80"/>
      <c r="K2981" s="1"/>
      <c r="L2981" s="80"/>
      <c r="M2981" s="1"/>
      <c r="N2981" s="80"/>
      <c r="O2981" s="1"/>
      <c r="P2981" s="81"/>
      <c r="Q2981" s="300"/>
      <c r="R2981" s="87"/>
      <c r="S2981" s="304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  <c r="AJ2981" s="3"/>
      <c r="AK2981" s="3"/>
      <c r="AL2981" s="3"/>
      <c r="AM2981" s="3"/>
      <c r="AN2981" s="1"/>
      <c r="AO2981" s="1"/>
      <c r="AP2981" s="1"/>
      <c r="AQ2981" s="1"/>
      <c r="AR2981" s="1"/>
      <c r="AS2981" s="1"/>
      <c r="AT2981" s="1"/>
      <c r="AU2981" s="1"/>
      <c r="AV2981" s="1"/>
      <c r="AW2981" s="1"/>
      <c r="AX2981" s="310"/>
    </row>
    <row r="2982" spans="1:50" s="18" customFormat="1" ht="33.75" x14ac:dyDescent="0.25">
      <c r="A2982" s="168" t="s">
        <v>2508</v>
      </c>
      <c r="B2982" s="75"/>
      <c r="C2982" s="1"/>
      <c r="D2982" s="80"/>
      <c r="E2982" s="1"/>
      <c r="F2982" s="80"/>
      <c r="G2982" s="1"/>
      <c r="H2982" s="80"/>
      <c r="I2982" s="1"/>
      <c r="J2982" s="80"/>
      <c r="K2982" s="1"/>
      <c r="L2982" s="80"/>
      <c r="M2982" s="1"/>
      <c r="N2982" s="80"/>
      <c r="O2982" s="1"/>
      <c r="P2982" s="81"/>
      <c r="Q2982" s="302"/>
      <c r="R2982" s="87"/>
      <c r="S2982" s="304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  <c r="AJ2982" s="3"/>
      <c r="AK2982" s="3"/>
      <c r="AL2982" s="3"/>
      <c r="AM2982" s="3"/>
      <c r="AN2982" s="1"/>
      <c r="AO2982" s="1"/>
      <c r="AP2982" s="1"/>
      <c r="AQ2982" s="1"/>
      <c r="AR2982" s="1"/>
      <c r="AS2982" s="1"/>
      <c r="AT2982" s="1"/>
      <c r="AU2982" s="1"/>
      <c r="AV2982" s="1"/>
      <c r="AW2982" s="1"/>
      <c r="AX2982" s="310"/>
    </row>
    <row r="2983" spans="1:50" s="18" customFormat="1" ht="12.75" x14ac:dyDescent="0.2">
      <c r="A2983" s="12" t="s">
        <v>2509</v>
      </c>
      <c r="B2983" s="75" t="s">
        <v>1101</v>
      </c>
      <c r="C2983" s="1"/>
      <c r="D2983" s="80"/>
      <c r="E2983" s="1"/>
      <c r="F2983" s="80"/>
      <c r="G2983" s="1"/>
      <c r="H2983" s="80"/>
      <c r="I2983" s="1"/>
      <c r="J2983" s="80"/>
      <c r="K2983" s="1"/>
      <c r="L2983" s="80"/>
      <c r="M2983" s="1"/>
      <c r="N2983" s="80"/>
      <c r="O2983" s="1"/>
      <c r="P2983" s="81"/>
      <c r="Q2983" s="303">
        <v>7500</v>
      </c>
      <c r="R2983" s="87"/>
      <c r="S2983" s="304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  <c r="AJ2983" s="3"/>
      <c r="AK2983" s="3"/>
      <c r="AL2983" s="3"/>
      <c r="AM2983" s="3"/>
      <c r="AN2983" s="1"/>
      <c r="AO2983" s="1"/>
      <c r="AP2983" s="1"/>
      <c r="AQ2983" s="1"/>
      <c r="AR2983" s="1"/>
      <c r="AS2983" s="1"/>
      <c r="AT2983" s="1"/>
      <c r="AU2983" s="1"/>
      <c r="AV2983" s="1"/>
      <c r="AW2983" s="1"/>
      <c r="AX2983" s="310"/>
    </row>
    <row r="2984" spans="1:50" s="18" customFormat="1" ht="12.75" x14ac:dyDescent="0.2">
      <c r="A2984" s="12" t="s">
        <v>2510</v>
      </c>
      <c r="B2984" s="75" t="s">
        <v>1101</v>
      </c>
      <c r="C2984" s="1"/>
      <c r="D2984" s="80"/>
      <c r="E2984" s="1"/>
      <c r="F2984" s="80"/>
      <c r="G2984" s="1"/>
      <c r="H2984" s="80"/>
      <c r="I2984" s="1"/>
      <c r="J2984" s="80"/>
      <c r="K2984" s="1"/>
      <c r="L2984" s="80"/>
      <c r="M2984" s="1"/>
      <c r="N2984" s="80"/>
      <c r="O2984" s="1"/>
      <c r="P2984" s="81"/>
      <c r="Q2984" s="303">
        <v>37500</v>
      </c>
      <c r="R2984" s="87"/>
      <c r="S2984" s="304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3"/>
      <c r="AK2984" s="3"/>
      <c r="AL2984" s="3"/>
      <c r="AM2984" s="3"/>
      <c r="AN2984" s="1"/>
      <c r="AO2984" s="1"/>
      <c r="AP2984" s="1"/>
      <c r="AQ2984" s="1"/>
      <c r="AR2984" s="1"/>
      <c r="AS2984" s="1"/>
      <c r="AT2984" s="1"/>
      <c r="AU2984" s="1"/>
      <c r="AV2984" s="1"/>
      <c r="AW2984" s="1"/>
      <c r="AX2984" s="310"/>
    </row>
    <row r="2985" spans="1:50" s="18" customFormat="1" ht="12.75" x14ac:dyDescent="0.2">
      <c r="A2985" s="12" t="s">
        <v>2511</v>
      </c>
      <c r="B2985" s="75" t="s">
        <v>1101</v>
      </c>
      <c r="C2985" s="1"/>
      <c r="D2985" s="80"/>
      <c r="E2985" s="1"/>
      <c r="F2985" s="80"/>
      <c r="G2985" s="1"/>
      <c r="H2985" s="80"/>
      <c r="I2985" s="1"/>
      <c r="J2985" s="80"/>
      <c r="K2985" s="1"/>
      <c r="L2985" s="80"/>
      <c r="M2985" s="1"/>
      <c r="N2985" s="80"/>
      <c r="O2985" s="1"/>
      <c r="P2985" s="81"/>
      <c r="Q2985" s="303">
        <v>90000</v>
      </c>
      <c r="R2985" s="87"/>
      <c r="S2985" s="304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1"/>
      <c r="AJ2985" s="3"/>
      <c r="AK2985" s="3"/>
      <c r="AL2985" s="3"/>
      <c r="AM2985" s="3"/>
      <c r="AN2985" s="1"/>
      <c r="AO2985" s="1"/>
      <c r="AP2985" s="1"/>
      <c r="AQ2985" s="1"/>
      <c r="AR2985" s="1"/>
      <c r="AS2985" s="1"/>
      <c r="AT2985" s="1"/>
      <c r="AU2985" s="1"/>
      <c r="AV2985" s="1"/>
      <c r="AW2985" s="1"/>
      <c r="AX2985" s="310"/>
    </row>
    <row r="2986" spans="1:50" s="18" customFormat="1" ht="12.75" x14ac:dyDescent="0.2">
      <c r="A2986" s="12" t="s">
        <v>2512</v>
      </c>
      <c r="B2986" s="75" t="s">
        <v>1101</v>
      </c>
      <c r="C2986" s="1"/>
      <c r="D2986" s="80"/>
      <c r="E2986" s="1"/>
      <c r="F2986" s="80"/>
      <c r="G2986" s="1"/>
      <c r="H2986" s="80"/>
      <c r="I2986" s="1"/>
      <c r="J2986" s="80"/>
      <c r="K2986" s="1"/>
      <c r="L2986" s="80"/>
      <c r="M2986" s="1"/>
      <c r="N2986" s="80"/>
      <c r="O2986" s="1"/>
      <c r="P2986" s="81"/>
      <c r="Q2986" s="303">
        <v>16500</v>
      </c>
      <c r="R2986" s="87"/>
      <c r="S2986" s="304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"/>
      <c r="AG2986" s="1"/>
      <c r="AH2986" s="1"/>
      <c r="AI2986" s="1"/>
      <c r="AJ2986" s="3"/>
      <c r="AK2986" s="3"/>
      <c r="AL2986" s="3"/>
      <c r="AM2986" s="3"/>
      <c r="AN2986" s="1"/>
      <c r="AO2986" s="1"/>
      <c r="AP2986" s="1"/>
      <c r="AQ2986" s="1"/>
      <c r="AR2986" s="1"/>
      <c r="AS2986" s="1"/>
      <c r="AT2986" s="1"/>
      <c r="AU2986" s="1"/>
      <c r="AV2986" s="1"/>
      <c r="AW2986" s="1"/>
      <c r="AX2986" s="310"/>
    </row>
    <row r="2987" spans="1:50" s="18" customFormat="1" ht="22.5" x14ac:dyDescent="0.25">
      <c r="A2987" s="171" t="s">
        <v>2513</v>
      </c>
      <c r="B2987" s="75"/>
      <c r="C2987" s="1"/>
      <c r="D2987" s="80"/>
      <c r="E2987" s="1"/>
      <c r="F2987" s="80"/>
      <c r="G2987" s="1"/>
      <c r="H2987" s="80"/>
      <c r="I2987" s="1"/>
      <c r="J2987" s="80"/>
      <c r="K2987" s="1"/>
      <c r="L2987" s="80"/>
      <c r="M2987" s="1"/>
      <c r="N2987" s="80"/>
      <c r="O2987" s="1"/>
      <c r="P2987" s="81"/>
      <c r="Q2987" s="293"/>
      <c r="R2987" s="87"/>
      <c r="S2987" s="304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"/>
      <c r="AG2987" s="1"/>
      <c r="AH2987" s="1"/>
      <c r="AI2987" s="1"/>
      <c r="AJ2987" s="3"/>
      <c r="AK2987" s="3"/>
      <c r="AL2987" s="3"/>
      <c r="AM2987" s="3"/>
      <c r="AN2987" s="1"/>
      <c r="AO2987" s="1"/>
      <c r="AP2987" s="1"/>
      <c r="AQ2987" s="1"/>
      <c r="AR2987" s="1"/>
      <c r="AS2987" s="1"/>
      <c r="AT2987" s="1"/>
      <c r="AU2987" s="1"/>
      <c r="AV2987" s="1"/>
      <c r="AW2987" s="1"/>
      <c r="AX2987" s="310"/>
    </row>
    <row r="2988" spans="1:50" s="18" customFormat="1" ht="22.5" x14ac:dyDescent="0.2">
      <c r="A2988" s="25" t="s">
        <v>2514</v>
      </c>
      <c r="B2988" s="75" t="s">
        <v>2809</v>
      </c>
      <c r="C2988" s="1"/>
      <c r="D2988" s="80"/>
      <c r="E2988" s="1"/>
      <c r="F2988" s="80"/>
      <c r="G2988" s="1"/>
      <c r="H2988" s="80"/>
      <c r="I2988" s="1"/>
      <c r="J2988" s="80"/>
      <c r="K2988" s="1"/>
      <c r="L2988" s="80"/>
      <c r="M2988" s="1"/>
      <c r="N2988" s="80"/>
      <c r="O2988" s="1"/>
      <c r="P2988" s="81"/>
      <c r="Q2988" s="86">
        <v>10000</v>
      </c>
      <c r="R2988" s="87"/>
      <c r="S2988" s="304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  <c r="AH2988" s="1"/>
      <c r="AI2988" s="1"/>
      <c r="AJ2988" s="3"/>
      <c r="AK2988" s="3"/>
      <c r="AL2988" s="3"/>
      <c r="AM2988" s="3"/>
      <c r="AN2988" s="1"/>
      <c r="AO2988" s="1"/>
      <c r="AP2988" s="1"/>
      <c r="AQ2988" s="1"/>
      <c r="AR2988" s="1"/>
      <c r="AS2988" s="1"/>
      <c r="AT2988" s="1"/>
      <c r="AU2988" s="1"/>
      <c r="AV2988" s="1"/>
      <c r="AW2988" s="1"/>
      <c r="AX2988" s="310"/>
    </row>
    <row r="2989" spans="1:50" s="18" customFormat="1" ht="12.75" x14ac:dyDescent="0.2">
      <c r="A2989" s="25" t="s">
        <v>2515</v>
      </c>
      <c r="B2989" s="75" t="s">
        <v>2809</v>
      </c>
      <c r="C2989" s="1"/>
      <c r="D2989" s="80"/>
      <c r="E2989" s="1"/>
      <c r="F2989" s="80"/>
      <c r="G2989" s="1"/>
      <c r="H2989" s="80"/>
      <c r="I2989" s="1"/>
      <c r="J2989" s="80"/>
      <c r="K2989" s="1"/>
      <c r="L2989" s="80"/>
      <c r="M2989" s="1"/>
      <c r="N2989" s="80"/>
      <c r="O2989" s="1"/>
      <c r="P2989" s="81"/>
      <c r="Q2989" s="86">
        <v>2812.5</v>
      </c>
      <c r="R2989" s="87"/>
      <c r="S2989" s="304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  <c r="AH2989" s="1"/>
      <c r="AI2989" s="1"/>
      <c r="AJ2989" s="3"/>
      <c r="AK2989" s="3"/>
      <c r="AL2989" s="3"/>
      <c r="AM2989" s="3"/>
      <c r="AN2989" s="1"/>
      <c r="AO2989" s="1"/>
      <c r="AP2989" s="1"/>
      <c r="AQ2989" s="1"/>
      <c r="AR2989" s="1"/>
      <c r="AS2989" s="1"/>
      <c r="AT2989" s="1"/>
      <c r="AU2989" s="1"/>
      <c r="AV2989" s="1"/>
      <c r="AW2989" s="1"/>
      <c r="AX2989" s="310"/>
    </row>
    <row r="2990" spans="1:50" s="18" customFormat="1" ht="12.75" x14ac:dyDescent="0.2">
      <c r="A2990" s="25" t="s">
        <v>2516</v>
      </c>
      <c r="B2990" s="75" t="s">
        <v>2809</v>
      </c>
      <c r="C2990" s="1"/>
      <c r="D2990" s="80"/>
      <c r="E2990" s="1"/>
      <c r="F2990" s="80"/>
      <c r="G2990" s="1"/>
      <c r="H2990" s="80"/>
      <c r="I2990" s="1"/>
      <c r="J2990" s="80"/>
      <c r="K2990" s="1"/>
      <c r="L2990" s="80"/>
      <c r="M2990" s="1"/>
      <c r="N2990" s="80"/>
      <c r="O2990" s="1"/>
      <c r="P2990" s="81"/>
      <c r="Q2990" s="86">
        <v>8437.5</v>
      </c>
      <c r="R2990" s="87"/>
      <c r="S2990" s="304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  <c r="AH2990" s="1"/>
      <c r="AI2990" s="1"/>
      <c r="AJ2990" s="3"/>
      <c r="AK2990" s="3"/>
      <c r="AL2990" s="3"/>
      <c r="AM2990" s="3"/>
      <c r="AN2990" s="1"/>
      <c r="AO2990" s="1"/>
      <c r="AP2990" s="1"/>
      <c r="AQ2990" s="1"/>
      <c r="AR2990" s="1"/>
      <c r="AS2990" s="1"/>
      <c r="AT2990" s="1"/>
      <c r="AU2990" s="1"/>
      <c r="AV2990" s="1"/>
      <c r="AW2990" s="1"/>
      <c r="AX2990" s="310"/>
    </row>
    <row r="2991" spans="1:50" s="18" customFormat="1" ht="12.75" x14ac:dyDescent="0.2">
      <c r="A2991" s="25" t="s">
        <v>2517</v>
      </c>
      <c r="B2991" s="75" t="s">
        <v>2809</v>
      </c>
      <c r="C2991" s="1"/>
      <c r="D2991" s="80"/>
      <c r="E2991" s="1"/>
      <c r="F2991" s="80"/>
      <c r="G2991" s="1"/>
      <c r="H2991" s="80"/>
      <c r="I2991" s="1"/>
      <c r="J2991" s="80"/>
      <c r="K2991" s="1"/>
      <c r="L2991" s="80"/>
      <c r="M2991" s="1"/>
      <c r="N2991" s="80"/>
      <c r="O2991" s="1"/>
      <c r="P2991" s="81"/>
      <c r="Q2991" s="86">
        <v>8437.5</v>
      </c>
      <c r="R2991" s="87"/>
      <c r="S2991" s="304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"/>
      <c r="AG2991" s="1"/>
      <c r="AH2991" s="1"/>
      <c r="AI2991" s="1"/>
      <c r="AJ2991" s="3"/>
      <c r="AK2991" s="3"/>
      <c r="AL2991" s="3"/>
      <c r="AM2991" s="3"/>
      <c r="AN2991" s="1"/>
      <c r="AO2991" s="1"/>
      <c r="AP2991" s="1"/>
      <c r="AQ2991" s="1"/>
      <c r="AR2991" s="1"/>
      <c r="AS2991" s="1"/>
      <c r="AT2991" s="1"/>
      <c r="AU2991" s="1"/>
      <c r="AV2991" s="1"/>
      <c r="AW2991" s="1"/>
      <c r="AX2991" s="310"/>
    </row>
    <row r="2992" spans="1:50" s="18" customFormat="1" ht="12.75" x14ac:dyDescent="0.2">
      <c r="A2992" s="25" t="s">
        <v>2518</v>
      </c>
      <c r="B2992" s="75" t="s">
        <v>2809</v>
      </c>
      <c r="C2992" s="1"/>
      <c r="D2992" s="80"/>
      <c r="E2992" s="1"/>
      <c r="F2992" s="80"/>
      <c r="G2992" s="1"/>
      <c r="H2992" s="80"/>
      <c r="I2992" s="1"/>
      <c r="J2992" s="80"/>
      <c r="K2992" s="1"/>
      <c r="L2992" s="80"/>
      <c r="M2992" s="1"/>
      <c r="N2992" s="80"/>
      <c r="O2992" s="1"/>
      <c r="P2992" s="81"/>
      <c r="Q2992" s="86">
        <v>2437.5</v>
      </c>
      <c r="R2992" s="87"/>
      <c r="S2992" s="304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  <c r="AH2992" s="1"/>
      <c r="AI2992" s="1"/>
      <c r="AJ2992" s="3"/>
      <c r="AK2992" s="3"/>
      <c r="AL2992" s="3"/>
      <c r="AM2992" s="3"/>
      <c r="AN2992" s="1"/>
      <c r="AO2992" s="1"/>
      <c r="AP2992" s="1"/>
      <c r="AQ2992" s="1"/>
      <c r="AR2992" s="1"/>
      <c r="AS2992" s="1"/>
      <c r="AT2992" s="1"/>
      <c r="AU2992" s="1"/>
      <c r="AV2992" s="1"/>
      <c r="AW2992" s="1"/>
      <c r="AX2992" s="310"/>
    </row>
    <row r="2993" spans="1:50" s="18" customFormat="1" ht="12.75" x14ac:dyDescent="0.25">
      <c r="A2993" s="10" t="s">
        <v>2519</v>
      </c>
      <c r="B2993" s="75" t="s">
        <v>2809</v>
      </c>
      <c r="C2993" s="1"/>
      <c r="D2993" s="80"/>
      <c r="E2993" s="1"/>
      <c r="F2993" s="80"/>
      <c r="G2993" s="1"/>
      <c r="H2993" s="80"/>
      <c r="I2993" s="1"/>
      <c r="J2993" s="80"/>
      <c r="K2993" s="1"/>
      <c r="L2993" s="80"/>
      <c r="M2993" s="1"/>
      <c r="N2993" s="80"/>
      <c r="O2993" s="1"/>
      <c r="P2993" s="81"/>
      <c r="Q2993" s="86">
        <v>9375</v>
      </c>
      <c r="R2993" s="87"/>
      <c r="S2993" s="304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1"/>
      <c r="AJ2993" s="3"/>
      <c r="AK2993" s="3"/>
      <c r="AL2993" s="3"/>
      <c r="AM2993" s="3"/>
      <c r="AN2993" s="1"/>
      <c r="AO2993" s="1"/>
      <c r="AP2993" s="1"/>
      <c r="AQ2993" s="1"/>
      <c r="AR2993" s="1"/>
      <c r="AS2993" s="1"/>
      <c r="AT2993" s="1"/>
      <c r="AU2993" s="1"/>
      <c r="AV2993" s="1"/>
      <c r="AW2993" s="1"/>
      <c r="AX2993" s="310"/>
    </row>
    <row r="2994" spans="1:50" s="18" customFormat="1" ht="12.75" x14ac:dyDescent="0.25">
      <c r="A2994" s="10" t="s">
        <v>2520</v>
      </c>
      <c r="B2994" s="75" t="s">
        <v>2809</v>
      </c>
      <c r="C2994" s="1"/>
      <c r="D2994" s="80"/>
      <c r="E2994" s="1"/>
      <c r="F2994" s="80"/>
      <c r="G2994" s="1"/>
      <c r="H2994" s="80"/>
      <c r="I2994" s="1"/>
      <c r="J2994" s="80"/>
      <c r="K2994" s="1"/>
      <c r="L2994" s="80"/>
      <c r="M2994" s="1"/>
      <c r="N2994" s="80"/>
      <c r="O2994" s="1"/>
      <c r="P2994" s="81"/>
      <c r="Q2994" s="86">
        <v>59375</v>
      </c>
      <c r="R2994" s="87"/>
      <c r="S2994" s="304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  <c r="AJ2994" s="3"/>
      <c r="AK2994" s="3"/>
      <c r="AL2994" s="3"/>
      <c r="AM2994" s="3"/>
      <c r="AN2994" s="1"/>
      <c r="AO2994" s="1"/>
      <c r="AP2994" s="1"/>
      <c r="AQ2994" s="1"/>
      <c r="AR2994" s="1"/>
      <c r="AS2994" s="1"/>
      <c r="AT2994" s="1"/>
      <c r="AU2994" s="1"/>
      <c r="AV2994" s="1"/>
      <c r="AW2994" s="1"/>
      <c r="AX2994" s="310"/>
    </row>
    <row r="2995" spans="1:50" s="18" customFormat="1" ht="12.75" x14ac:dyDescent="0.25">
      <c r="A2995" s="10" t="s">
        <v>2521</v>
      </c>
      <c r="B2995" s="75" t="s">
        <v>2809</v>
      </c>
      <c r="C2995" s="1"/>
      <c r="D2995" s="80"/>
      <c r="E2995" s="1"/>
      <c r="F2995" s="80"/>
      <c r="G2995" s="1"/>
      <c r="H2995" s="80"/>
      <c r="I2995" s="1"/>
      <c r="J2995" s="80"/>
      <c r="K2995" s="1"/>
      <c r="L2995" s="80"/>
      <c r="M2995" s="1"/>
      <c r="N2995" s="80"/>
      <c r="O2995" s="1"/>
      <c r="P2995" s="81"/>
      <c r="Q2995" s="86">
        <v>81250</v>
      </c>
      <c r="R2995" s="87"/>
      <c r="S2995" s="304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3"/>
      <c r="AK2995" s="3"/>
      <c r="AL2995" s="3"/>
      <c r="AM2995" s="3"/>
      <c r="AN2995" s="1"/>
      <c r="AO2995" s="1"/>
      <c r="AP2995" s="1"/>
      <c r="AQ2995" s="1"/>
      <c r="AR2995" s="1"/>
      <c r="AS2995" s="1"/>
      <c r="AT2995" s="1"/>
      <c r="AU2995" s="1"/>
      <c r="AV2995" s="1"/>
      <c r="AW2995" s="1"/>
      <c r="AX2995" s="310"/>
    </row>
    <row r="2996" spans="1:50" s="18" customFormat="1" ht="12.75" x14ac:dyDescent="0.25">
      <c r="A2996" s="10" t="s">
        <v>2522</v>
      </c>
      <c r="B2996" s="75" t="s">
        <v>2809</v>
      </c>
      <c r="C2996" s="1"/>
      <c r="D2996" s="80"/>
      <c r="E2996" s="1"/>
      <c r="F2996" s="80"/>
      <c r="G2996" s="1"/>
      <c r="H2996" s="80"/>
      <c r="I2996" s="1"/>
      <c r="J2996" s="80"/>
      <c r="K2996" s="1"/>
      <c r="L2996" s="80"/>
      <c r="M2996" s="1"/>
      <c r="N2996" s="80"/>
      <c r="O2996" s="1"/>
      <c r="P2996" s="81"/>
      <c r="Q2996" s="86">
        <v>5625</v>
      </c>
      <c r="R2996" s="87"/>
      <c r="S2996" s="304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1"/>
      <c r="AJ2996" s="3"/>
      <c r="AK2996" s="3"/>
      <c r="AL2996" s="3"/>
      <c r="AM2996" s="3"/>
      <c r="AN2996" s="1"/>
      <c r="AO2996" s="1"/>
      <c r="AP2996" s="1"/>
      <c r="AQ2996" s="1"/>
      <c r="AR2996" s="1"/>
      <c r="AS2996" s="1"/>
      <c r="AT2996" s="1"/>
      <c r="AU2996" s="1"/>
      <c r="AV2996" s="1"/>
      <c r="AW2996" s="1"/>
      <c r="AX2996" s="310"/>
    </row>
    <row r="2997" spans="1:50" s="18" customFormat="1" ht="12.75" x14ac:dyDescent="0.2">
      <c r="A2997" s="25" t="s">
        <v>2523</v>
      </c>
      <c r="B2997" s="75" t="s">
        <v>2809</v>
      </c>
      <c r="C2997" s="1"/>
      <c r="D2997" s="80"/>
      <c r="E2997" s="1"/>
      <c r="F2997" s="80"/>
      <c r="G2997" s="1"/>
      <c r="H2997" s="80"/>
      <c r="I2997" s="1"/>
      <c r="J2997" s="80"/>
      <c r="K2997" s="1"/>
      <c r="L2997" s="80"/>
      <c r="M2997" s="1"/>
      <c r="N2997" s="80"/>
      <c r="O2997" s="1"/>
      <c r="P2997" s="81"/>
      <c r="Q2997" s="86">
        <v>5437.5</v>
      </c>
      <c r="R2997" s="87"/>
      <c r="S2997" s="304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1"/>
      <c r="AJ2997" s="3"/>
      <c r="AK2997" s="3"/>
      <c r="AL2997" s="3"/>
      <c r="AM2997" s="3"/>
      <c r="AN2997" s="1"/>
      <c r="AO2997" s="1"/>
      <c r="AP2997" s="1"/>
      <c r="AQ2997" s="1"/>
      <c r="AR2997" s="1"/>
      <c r="AS2997" s="1"/>
      <c r="AT2997" s="1"/>
      <c r="AU2997" s="1"/>
      <c r="AV2997" s="1"/>
      <c r="AW2997" s="1"/>
      <c r="AX2997" s="310"/>
    </row>
    <row r="2998" spans="1:50" s="18" customFormat="1" ht="12.75" x14ac:dyDescent="0.2">
      <c r="A2998" s="25" t="s">
        <v>2524</v>
      </c>
      <c r="B2998" s="75" t="s">
        <v>2809</v>
      </c>
      <c r="C2998" s="1"/>
      <c r="D2998" s="80"/>
      <c r="E2998" s="1"/>
      <c r="F2998" s="80"/>
      <c r="G2998" s="1"/>
      <c r="H2998" s="80"/>
      <c r="I2998" s="1"/>
      <c r="J2998" s="80"/>
      <c r="K2998" s="1"/>
      <c r="L2998" s="80"/>
      <c r="M2998" s="1"/>
      <c r="N2998" s="80"/>
      <c r="O2998" s="1"/>
      <c r="P2998" s="81"/>
      <c r="Q2998" s="86">
        <v>2062.5</v>
      </c>
      <c r="R2998" s="87"/>
      <c r="S2998" s="304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1"/>
      <c r="AJ2998" s="3"/>
      <c r="AK2998" s="3"/>
      <c r="AL2998" s="3"/>
      <c r="AM2998" s="3"/>
      <c r="AN2998" s="1"/>
      <c r="AO2998" s="1"/>
      <c r="AP2998" s="1"/>
      <c r="AQ2998" s="1"/>
      <c r="AR2998" s="1"/>
      <c r="AS2998" s="1"/>
      <c r="AT2998" s="1"/>
      <c r="AU2998" s="1"/>
      <c r="AV2998" s="1"/>
      <c r="AW2998" s="1"/>
      <c r="AX2998" s="310"/>
    </row>
    <row r="2999" spans="1:50" s="18" customFormat="1" ht="12.75" x14ac:dyDescent="0.2">
      <c r="A2999" s="25" t="s">
        <v>2525</v>
      </c>
      <c r="B2999" s="75" t="s">
        <v>2809</v>
      </c>
      <c r="C2999" s="1"/>
      <c r="D2999" s="80"/>
      <c r="E2999" s="1"/>
      <c r="F2999" s="80"/>
      <c r="G2999" s="1"/>
      <c r="H2999" s="80"/>
      <c r="I2999" s="1"/>
      <c r="J2999" s="80"/>
      <c r="K2999" s="1"/>
      <c r="L2999" s="80"/>
      <c r="M2999" s="1"/>
      <c r="N2999" s="80"/>
      <c r="O2999" s="1"/>
      <c r="P2999" s="81"/>
      <c r="Q2999" s="86">
        <v>19687.5</v>
      </c>
      <c r="R2999" s="87"/>
      <c r="S2999" s="304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1"/>
      <c r="AJ2999" s="3"/>
      <c r="AK2999" s="3"/>
      <c r="AL2999" s="3"/>
      <c r="AM2999" s="3"/>
      <c r="AN2999" s="1"/>
      <c r="AO2999" s="1"/>
      <c r="AP2999" s="1"/>
      <c r="AQ2999" s="1"/>
      <c r="AR2999" s="1"/>
      <c r="AS2999" s="1"/>
      <c r="AT2999" s="1"/>
      <c r="AU2999" s="1"/>
      <c r="AV2999" s="1"/>
      <c r="AW2999" s="1"/>
      <c r="AX2999" s="310"/>
    </row>
    <row r="3000" spans="1:50" s="18" customFormat="1" ht="12.75" x14ac:dyDescent="0.2">
      <c r="A3000" s="25" t="s">
        <v>2526</v>
      </c>
      <c r="B3000" s="75" t="s">
        <v>2809</v>
      </c>
      <c r="C3000" s="1"/>
      <c r="D3000" s="80"/>
      <c r="E3000" s="1"/>
      <c r="F3000" s="80"/>
      <c r="G3000" s="1"/>
      <c r="H3000" s="80"/>
      <c r="I3000" s="1"/>
      <c r="J3000" s="80"/>
      <c r="K3000" s="1"/>
      <c r="L3000" s="80"/>
      <c r="M3000" s="1"/>
      <c r="N3000" s="80"/>
      <c r="O3000" s="1"/>
      <c r="P3000" s="81"/>
      <c r="Q3000" s="86">
        <v>9375</v>
      </c>
      <c r="R3000" s="87"/>
      <c r="S3000" s="304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  <c r="AF3000" s="1"/>
      <c r="AG3000" s="1"/>
      <c r="AH3000" s="1"/>
      <c r="AI3000" s="1"/>
      <c r="AJ3000" s="3"/>
      <c r="AK3000" s="3"/>
      <c r="AL3000" s="3"/>
      <c r="AM3000" s="3"/>
      <c r="AN3000" s="1"/>
      <c r="AO3000" s="1"/>
      <c r="AP3000" s="1"/>
      <c r="AQ3000" s="1"/>
      <c r="AR3000" s="1"/>
      <c r="AS3000" s="1"/>
      <c r="AT3000" s="1"/>
      <c r="AU3000" s="1"/>
      <c r="AV3000" s="1"/>
      <c r="AW3000" s="1"/>
      <c r="AX3000" s="310"/>
    </row>
    <row r="3001" spans="1:50" s="18" customFormat="1" ht="12.75" x14ac:dyDescent="0.25">
      <c r="A3001" s="10" t="s">
        <v>2527</v>
      </c>
      <c r="B3001" s="75" t="s">
        <v>2809</v>
      </c>
      <c r="C3001" s="1"/>
      <c r="D3001" s="80"/>
      <c r="E3001" s="1"/>
      <c r="F3001" s="80"/>
      <c r="G3001" s="1"/>
      <c r="H3001" s="80"/>
      <c r="I3001" s="1"/>
      <c r="J3001" s="80"/>
      <c r="K3001" s="1"/>
      <c r="L3001" s="80"/>
      <c r="M3001" s="1"/>
      <c r="N3001" s="80"/>
      <c r="O3001" s="1"/>
      <c r="P3001" s="81"/>
      <c r="Q3001" s="86">
        <v>3750</v>
      </c>
      <c r="R3001" s="87"/>
      <c r="S3001" s="304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  <c r="AF3001" s="1"/>
      <c r="AG3001" s="1"/>
      <c r="AH3001" s="1"/>
      <c r="AI3001" s="1"/>
      <c r="AJ3001" s="3"/>
      <c r="AK3001" s="3"/>
      <c r="AL3001" s="3"/>
      <c r="AM3001" s="3"/>
      <c r="AN3001" s="1"/>
      <c r="AO3001" s="1"/>
      <c r="AP3001" s="1"/>
      <c r="AQ3001" s="1"/>
      <c r="AR3001" s="1"/>
      <c r="AS3001" s="1"/>
      <c r="AT3001" s="1"/>
      <c r="AU3001" s="1"/>
      <c r="AV3001" s="1"/>
      <c r="AW3001" s="1"/>
      <c r="AX3001" s="310"/>
    </row>
    <row r="3002" spans="1:50" s="18" customFormat="1" ht="12.75" x14ac:dyDescent="0.25">
      <c r="A3002" s="10" t="s">
        <v>2528</v>
      </c>
      <c r="B3002" s="75" t="s">
        <v>2809</v>
      </c>
      <c r="C3002" s="1"/>
      <c r="D3002" s="80"/>
      <c r="E3002" s="1"/>
      <c r="F3002" s="80"/>
      <c r="G3002" s="1"/>
      <c r="H3002" s="80"/>
      <c r="I3002" s="1"/>
      <c r="J3002" s="80"/>
      <c r="K3002" s="1"/>
      <c r="L3002" s="80"/>
      <c r="M3002" s="1"/>
      <c r="N3002" s="80"/>
      <c r="O3002" s="1"/>
      <c r="P3002" s="81"/>
      <c r="Q3002" s="86">
        <v>23750</v>
      </c>
      <c r="R3002" s="87"/>
      <c r="S3002" s="304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  <c r="AF3002" s="1"/>
      <c r="AG3002" s="1"/>
      <c r="AH3002" s="1"/>
      <c r="AI3002" s="1"/>
      <c r="AJ3002" s="3"/>
      <c r="AK3002" s="3"/>
      <c r="AL3002" s="3"/>
      <c r="AM3002" s="3"/>
      <c r="AN3002" s="1"/>
      <c r="AO3002" s="1"/>
      <c r="AP3002" s="1"/>
      <c r="AQ3002" s="1"/>
      <c r="AR3002" s="1"/>
      <c r="AS3002" s="1"/>
      <c r="AT3002" s="1"/>
      <c r="AU3002" s="1"/>
      <c r="AV3002" s="1"/>
      <c r="AW3002" s="1"/>
      <c r="AX3002" s="310"/>
    </row>
    <row r="3003" spans="1:50" s="18" customFormat="1" ht="22.5" x14ac:dyDescent="0.25">
      <c r="A3003" s="10" t="s">
        <v>2529</v>
      </c>
      <c r="B3003" s="75" t="s">
        <v>2809</v>
      </c>
      <c r="C3003" s="1"/>
      <c r="D3003" s="80"/>
      <c r="E3003" s="1"/>
      <c r="F3003" s="80"/>
      <c r="G3003" s="1"/>
      <c r="H3003" s="80"/>
      <c r="I3003" s="1"/>
      <c r="J3003" s="80"/>
      <c r="K3003" s="1"/>
      <c r="L3003" s="80"/>
      <c r="M3003" s="1"/>
      <c r="N3003" s="80"/>
      <c r="O3003" s="1"/>
      <c r="P3003" s="81"/>
      <c r="Q3003" s="86">
        <v>2750</v>
      </c>
      <c r="R3003" s="87"/>
      <c r="S3003" s="304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1"/>
      <c r="AJ3003" s="3"/>
      <c r="AK3003" s="3"/>
      <c r="AL3003" s="3"/>
      <c r="AM3003" s="3"/>
      <c r="AN3003" s="1"/>
      <c r="AO3003" s="1"/>
      <c r="AP3003" s="1"/>
      <c r="AQ3003" s="1"/>
      <c r="AR3003" s="1"/>
      <c r="AS3003" s="1"/>
      <c r="AT3003" s="1"/>
      <c r="AU3003" s="1"/>
      <c r="AV3003" s="1"/>
      <c r="AW3003" s="1"/>
      <c r="AX3003" s="310"/>
    </row>
    <row r="3004" spans="1:50" s="18" customFormat="1" ht="12.75" x14ac:dyDescent="0.2">
      <c r="A3004" s="25" t="s">
        <v>2530</v>
      </c>
      <c r="B3004" s="75" t="s">
        <v>2809</v>
      </c>
      <c r="C3004" s="1"/>
      <c r="D3004" s="80"/>
      <c r="E3004" s="1"/>
      <c r="F3004" s="80"/>
      <c r="G3004" s="1"/>
      <c r="H3004" s="80"/>
      <c r="I3004" s="1"/>
      <c r="J3004" s="80"/>
      <c r="K3004" s="1"/>
      <c r="L3004" s="80"/>
      <c r="M3004" s="1"/>
      <c r="N3004" s="80"/>
      <c r="O3004" s="1"/>
      <c r="P3004" s="81"/>
      <c r="Q3004" s="86">
        <v>28125</v>
      </c>
      <c r="R3004" s="87"/>
      <c r="S3004" s="304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  <c r="AJ3004" s="3"/>
      <c r="AK3004" s="3"/>
      <c r="AL3004" s="3"/>
      <c r="AM3004" s="3"/>
      <c r="AN3004" s="1"/>
      <c r="AO3004" s="1"/>
      <c r="AP3004" s="1"/>
      <c r="AQ3004" s="1"/>
      <c r="AR3004" s="1"/>
      <c r="AS3004" s="1"/>
      <c r="AT3004" s="1"/>
      <c r="AU3004" s="1"/>
      <c r="AV3004" s="1"/>
      <c r="AW3004" s="1"/>
      <c r="AX3004" s="310"/>
    </row>
    <row r="3005" spans="1:50" s="18" customFormat="1" ht="12.75" x14ac:dyDescent="0.2">
      <c r="A3005" s="25" t="s">
        <v>2531</v>
      </c>
      <c r="B3005" s="75" t="s">
        <v>2809</v>
      </c>
      <c r="C3005" s="1"/>
      <c r="D3005" s="80"/>
      <c r="E3005" s="1"/>
      <c r="F3005" s="80"/>
      <c r="G3005" s="1"/>
      <c r="H3005" s="80"/>
      <c r="I3005" s="1"/>
      <c r="J3005" s="80"/>
      <c r="K3005" s="1"/>
      <c r="L3005" s="80"/>
      <c r="M3005" s="1"/>
      <c r="N3005" s="80"/>
      <c r="O3005" s="1"/>
      <c r="P3005" s="81"/>
      <c r="Q3005" s="86">
        <v>23750</v>
      </c>
      <c r="R3005" s="87"/>
      <c r="S3005" s="304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  <c r="AJ3005" s="3"/>
      <c r="AK3005" s="3"/>
      <c r="AL3005" s="3"/>
      <c r="AM3005" s="3"/>
      <c r="AN3005" s="1"/>
      <c r="AO3005" s="1"/>
      <c r="AP3005" s="1"/>
      <c r="AQ3005" s="1"/>
      <c r="AR3005" s="1"/>
      <c r="AS3005" s="1"/>
      <c r="AT3005" s="1"/>
      <c r="AU3005" s="1"/>
      <c r="AV3005" s="1"/>
      <c r="AW3005" s="1"/>
      <c r="AX3005" s="310"/>
    </row>
    <row r="3006" spans="1:50" s="18" customFormat="1" ht="12.75" x14ac:dyDescent="0.2">
      <c r="A3006" s="25" t="s">
        <v>2532</v>
      </c>
      <c r="B3006" s="75" t="s">
        <v>2809</v>
      </c>
      <c r="C3006" s="1"/>
      <c r="D3006" s="80"/>
      <c r="E3006" s="1"/>
      <c r="F3006" s="80"/>
      <c r="G3006" s="1"/>
      <c r="H3006" s="80"/>
      <c r="I3006" s="1"/>
      <c r="J3006" s="80"/>
      <c r="K3006" s="1"/>
      <c r="L3006" s="80"/>
      <c r="M3006" s="1"/>
      <c r="N3006" s="80"/>
      <c r="O3006" s="1"/>
      <c r="P3006" s="81"/>
      <c r="Q3006" s="86">
        <v>7500</v>
      </c>
      <c r="R3006" s="87"/>
      <c r="S3006" s="304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  <c r="AJ3006" s="3"/>
      <c r="AK3006" s="3"/>
      <c r="AL3006" s="3"/>
      <c r="AM3006" s="3"/>
      <c r="AN3006" s="1"/>
      <c r="AO3006" s="1"/>
      <c r="AP3006" s="1"/>
      <c r="AQ3006" s="1"/>
      <c r="AR3006" s="1"/>
      <c r="AS3006" s="1"/>
      <c r="AT3006" s="1"/>
      <c r="AU3006" s="1"/>
      <c r="AV3006" s="1"/>
      <c r="AW3006" s="1"/>
      <c r="AX3006" s="310"/>
    </row>
    <row r="3007" spans="1:50" s="18" customFormat="1" ht="12.75" x14ac:dyDescent="0.2">
      <c r="A3007" s="25" t="s">
        <v>2533</v>
      </c>
      <c r="B3007" s="75" t="s">
        <v>2809</v>
      </c>
      <c r="C3007" s="1"/>
      <c r="D3007" s="80"/>
      <c r="E3007" s="1"/>
      <c r="F3007" s="80"/>
      <c r="G3007" s="1"/>
      <c r="H3007" s="80"/>
      <c r="I3007" s="1"/>
      <c r="J3007" s="80"/>
      <c r="K3007" s="1"/>
      <c r="L3007" s="80"/>
      <c r="M3007" s="1"/>
      <c r="N3007" s="80"/>
      <c r="O3007" s="1"/>
      <c r="P3007" s="81"/>
      <c r="Q3007" s="86">
        <v>4750</v>
      </c>
      <c r="R3007" s="87"/>
      <c r="S3007" s="304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  <c r="AJ3007" s="3"/>
      <c r="AK3007" s="3"/>
      <c r="AL3007" s="3"/>
      <c r="AM3007" s="3"/>
      <c r="AN3007" s="1"/>
      <c r="AO3007" s="1"/>
      <c r="AP3007" s="1"/>
      <c r="AQ3007" s="1"/>
      <c r="AR3007" s="1"/>
      <c r="AS3007" s="1"/>
      <c r="AT3007" s="1"/>
      <c r="AU3007" s="1"/>
      <c r="AV3007" s="1"/>
      <c r="AW3007" s="1"/>
      <c r="AX3007" s="310"/>
    </row>
    <row r="3008" spans="1:50" s="18" customFormat="1" ht="12.75" x14ac:dyDescent="0.25">
      <c r="A3008" s="10" t="s">
        <v>2534</v>
      </c>
      <c r="B3008" s="75" t="s">
        <v>2809</v>
      </c>
      <c r="C3008" s="1"/>
      <c r="D3008" s="80"/>
      <c r="E3008" s="1"/>
      <c r="F3008" s="80"/>
      <c r="G3008" s="1"/>
      <c r="H3008" s="80"/>
      <c r="I3008" s="1"/>
      <c r="J3008" s="80"/>
      <c r="K3008" s="1"/>
      <c r="L3008" s="80"/>
      <c r="M3008" s="1"/>
      <c r="N3008" s="80"/>
      <c r="O3008" s="1"/>
      <c r="P3008" s="81"/>
      <c r="Q3008" s="86">
        <v>45000</v>
      </c>
      <c r="R3008" s="87"/>
      <c r="S3008" s="304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  <c r="AJ3008" s="3"/>
      <c r="AK3008" s="3"/>
      <c r="AL3008" s="3"/>
      <c r="AM3008" s="3"/>
      <c r="AN3008" s="1"/>
      <c r="AO3008" s="1"/>
      <c r="AP3008" s="1"/>
      <c r="AQ3008" s="1"/>
      <c r="AR3008" s="1"/>
      <c r="AS3008" s="1"/>
      <c r="AT3008" s="1"/>
      <c r="AU3008" s="1"/>
      <c r="AV3008" s="1"/>
      <c r="AW3008" s="1"/>
      <c r="AX3008" s="310"/>
    </row>
    <row r="3009" spans="1:50" s="18" customFormat="1" ht="12.75" x14ac:dyDescent="0.25">
      <c r="A3009" s="10" t="s">
        <v>2535</v>
      </c>
      <c r="B3009" s="75" t="s">
        <v>2809</v>
      </c>
      <c r="C3009" s="1"/>
      <c r="D3009" s="80"/>
      <c r="E3009" s="1"/>
      <c r="F3009" s="80"/>
      <c r="G3009" s="1"/>
      <c r="H3009" s="80"/>
      <c r="I3009" s="1"/>
      <c r="J3009" s="80"/>
      <c r="K3009" s="1"/>
      <c r="L3009" s="80"/>
      <c r="M3009" s="1"/>
      <c r="N3009" s="80"/>
      <c r="O3009" s="1"/>
      <c r="P3009" s="81"/>
      <c r="Q3009" s="86">
        <v>6562.5</v>
      </c>
      <c r="R3009" s="87"/>
      <c r="S3009" s="304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3"/>
      <c r="AK3009" s="3"/>
      <c r="AL3009" s="3"/>
      <c r="AM3009" s="3"/>
      <c r="AN3009" s="1"/>
      <c r="AO3009" s="1"/>
      <c r="AP3009" s="1"/>
      <c r="AQ3009" s="1"/>
      <c r="AR3009" s="1"/>
      <c r="AS3009" s="1"/>
      <c r="AT3009" s="1"/>
      <c r="AU3009" s="1"/>
      <c r="AV3009" s="1"/>
      <c r="AW3009" s="1"/>
      <c r="AX3009" s="310"/>
    </row>
    <row r="3010" spans="1:50" s="18" customFormat="1" ht="12.75" x14ac:dyDescent="0.2">
      <c r="A3010" s="25" t="s">
        <v>2536</v>
      </c>
      <c r="B3010" s="75" t="s">
        <v>2809</v>
      </c>
      <c r="C3010" s="1"/>
      <c r="D3010" s="80"/>
      <c r="E3010" s="1"/>
      <c r="F3010" s="80"/>
      <c r="G3010" s="1"/>
      <c r="H3010" s="80"/>
      <c r="I3010" s="1"/>
      <c r="J3010" s="80"/>
      <c r="K3010" s="1"/>
      <c r="L3010" s="80"/>
      <c r="M3010" s="1"/>
      <c r="N3010" s="80"/>
      <c r="O3010" s="1"/>
      <c r="P3010" s="81"/>
      <c r="Q3010" s="86">
        <v>112500</v>
      </c>
      <c r="R3010" s="87"/>
      <c r="S3010" s="304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3"/>
      <c r="AK3010" s="3"/>
      <c r="AL3010" s="3"/>
      <c r="AM3010" s="3"/>
      <c r="AN3010" s="1"/>
      <c r="AO3010" s="1"/>
      <c r="AP3010" s="1"/>
      <c r="AQ3010" s="1"/>
      <c r="AR3010" s="1"/>
      <c r="AS3010" s="1"/>
      <c r="AT3010" s="1"/>
      <c r="AU3010" s="1"/>
      <c r="AV3010" s="1"/>
      <c r="AW3010" s="1"/>
      <c r="AX3010" s="310"/>
    </row>
    <row r="3011" spans="1:50" s="18" customFormat="1" ht="12.75" x14ac:dyDescent="0.2">
      <c r="A3011" s="178" t="s">
        <v>2537</v>
      </c>
      <c r="B3011" s="75" t="s">
        <v>2809</v>
      </c>
      <c r="C3011" s="1"/>
      <c r="D3011" s="80"/>
      <c r="E3011" s="1"/>
      <c r="F3011" s="80"/>
      <c r="G3011" s="1"/>
      <c r="H3011" s="80"/>
      <c r="I3011" s="1"/>
      <c r="J3011" s="80"/>
      <c r="K3011" s="1"/>
      <c r="L3011" s="80"/>
      <c r="M3011" s="1"/>
      <c r="N3011" s="80"/>
      <c r="O3011" s="1"/>
      <c r="P3011" s="81"/>
      <c r="Q3011" s="86">
        <v>37500</v>
      </c>
      <c r="R3011" s="87"/>
      <c r="S3011" s="304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3"/>
      <c r="AK3011" s="3"/>
      <c r="AL3011" s="3"/>
      <c r="AM3011" s="3"/>
      <c r="AN3011" s="1"/>
      <c r="AO3011" s="1"/>
      <c r="AP3011" s="1"/>
      <c r="AQ3011" s="1"/>
      <c r="AR3011" s="1"/>
      <c r="AS3011" s="1"/>
      <c r="AT3011" s="1"/>
      <c r="AU3011" s="1"/>
      <c r="AV3011" s="1"/>
      <c r="AW3011" s="1"/>
      <c r="AX3011" s="310"/>
    </row>
    <row r="3012" spans="1:50" s="18" customFormat="1" ht="12.75" x14ac:dyDescent="0.2">
      <c r="A3012" s="25" t="s">
        <v>2538</v>
      </c>
      <c r="B3012" s="75" t="s">
        <v>2809</v>
      </c>
      <c r="C3012" s="1"/>
      <c r="D3012" s="80"/>
      <c r="E3012" s="1"/>
      <c r="F3012" s="80"/>
      <c r="G3012" s="1"/>
      <c r="H3012" s="80"/>
      <c r="I3012" s="1"/>
      <c r="J3012" s="80"/>
      <c r="K3012" s="1"/>
      <c r="L3012" s="80"/>
      <c r="M3012" s="1"/>
      <c r="N3012" s="80"/>
      <c r="O3012" s="1"/>
      <c r="P3012" s="81"/>
      <c r="Q3012" s="86">
        <v>3000</v>
      </c>
      <c r="R3012" s="87"/>
      <c r="S3012" s="304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3"/>
      <c r="AK3012" s="3"/>
      <c r="AL3012" s="3"/>
      <c r="AM3012" s="3"/>
      <c r="AN3012" s="1"/>
      <c r="AO3012" s="1"/>
      <c r="AP3012" s="1"/>
      <c r="AQ3012" s="1"/>
      <c r="AR3012" s="1"/>
      <c r="AS3012" s="1"/>
      <c r="AT3012" s="1"/>
      <c r="AU3012" s="1"/>
      <c r="AV3012" s="1"/>
      <c r="AW3012" s="1"/>
      <c r="AX3012" s="310"/>
    </row>
    <row r="3013" spans="1:50" s="18" customFormat="1" ht="12.75" x14ac:dyDescent="0.2">
      <c r="A3013" s="25" t="s">
        <v>2539</v>
      </c>
      <c r="B3013" s="75" t="s">
        <v>2809</v>
      </c>
      <c r="C3013" s="1"/>
      <c r="D3013" s="80"/>
      <c r="E3013" s="1"/>
      <c r="F3013" s="80"/>
      <c r="G3013" s="1"/>
      <c r="H3013" s="80"/>
      <c r="I3013" s="1"/>
      <c r="J3013" s="80"/>
      <c r="K3013" s="1"/>
      <c r="L3013" s="80"/>
      <c r="M3013" s="1"/>
      <c r="N3013" s="80"/>
      <c r="O3013" s="1"/>
      <c r="P3013" s="81"/>
      <c r="Q3013" s="86">
        <v>6875</v>
      </c>
      <c r="R3013" s="87"/>
      <c r="S3013" s="304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3"/>
      <c r="AK3013" s="3"/>
      <c r="AL3013" s="3"/>
      <c r="AM3013" s="3"/>
      <c r="AN3013" s="1"/>
      <c r="AO3013" s="1"/>
      <c r="AP3013" s="1"/>
      <c r="AQ3013" s="1"/>
      <c r="AR3013" s="1"/>
      <c r="AS3013" s="1"/>
      <c r="AT3013" s="1"/>
      <c r="AU3013" s="1"/>
      <c r="AV3013" s="1"/>
      <c r="AW3013" s="1"/>
      <c r="AX3013" s="310"/>
    </row>
    <row r="3014" spans="1:50" s="18" customFormat="1" ht="12.75" x14ac:dyDescent="0.25">
      <c r="A3014" s="10" t="s">
        <v>2540</v>
      </c>
      <c r="B3014" s="75" t="s">
        <v>2809</v>
      </c>
      <c r="C3014" s="1"/>
      <c r="D3014" s="80"/>
      <c r="E3014" s="1"/>
      <c r="F3014" s="80"/>
      <c r="G3014" s="1"/>
      <c r="H3014" s="80"/>
      <c r="I3014" s="1"/>
      <c r="J3014" s="80"/>
      <c r="K3014" s="1"/>
      <c r="L3014" s="80"/>
      <c r="M3014" s="1"/>
      <c r="N3014" s="80"/>
      <c r="O3014" s="1"/>
      <c r="P3014" s="81"/>
      <c r="Q3014" s="86">
        <v>24375</v>
      </c>
      <c r="R3014" s="87"/>
      <c r="S3014" s="304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3"/>
      <c r="AK3014" s="3"/>
      <c r="AL3014" s="3"/>
      <c r="AM3014" s="3"/>
      <c r="AN3014" s="1"/>
      <c r="AO3014" s="1"/>
      <c r="AP3014" s="1"/>
      <c r="AQ3014" s="1"/>
      <c r="AR3014" s="1"/>
      <c r="AS3014" s="1"/>
      <c r="AT3014" s="1"/>
      <c r="AU3014" s="1"/>
      <c r="AV3014" s="1"/>
      <c r="AW3014" s="1"/>
      <c r="AX3014" s="310"/>
    </row>
    <row r="3015" spans="1:50" s="18" customFormat="1" ht="12.75" x14ac:dyDescent="0.2">
      <c r="A3015" s="25" t="s">
        <v>2541</v>
      </c>
      <c r="B3015" s="75" t="s">
        <v>2809</v>
      </c>
      <c r="C3015" s="1"/>
      <c r="D3015" s="80"/>
      <c r="E3015" s="1"/>
      <c r="F3015" s="80"/>
      <c r="G3015" s="1"/>
      <c r="H3015" s="80"/>
      <c r="I3015" s="1"/>
      <c r="J3015" s="80"/>
      <c r="K3015" s="1"/>
      <c r="L3015" s="80"/>
      <c r="M3015" s="1"/>
      <c r="N3015" s="80"/>
      <c r="O3015" s="1"/>
      <c r="P3015" s="81"/>
      <c r="Q3015" s="86">
        <v>875</v>
      </c>
      <c r="R3015" s="87"/>
      <c r="S3015" s="304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3"/>
      <c r="AK3015" s="3"/>
      <c r="AL3015" s="3"/>
      <c r="AM3015" s="3"/>
      <c r="AN3015" s="1"/>
      <c r="AO3015" s="1"/>
      <c r="AP3015" s="1"/>
      <c r="AQ3015" s="1"/>
      <c r="AR3015" s="1"/>
      <c r="AS3015" s="1"/>
      <c r="AT3015" s="1"/>
      <c r="AU3015" s="1"/>
      <c r="AV3015" s="1"/>
      <c r="AW3015" s="1"/>
      <c r="AX3015" s="310"/>
    </row>
    <row r="3016" spans="1:50" s="18" customFormat="1" ht="12.75" x14ac:dyDescent="0.2">
      <c r="A3016" s="25" t="s">
        <v>2542</v>
      </c>
      <c r="B3016" s="75" t="s">
        <v>2809</v>
      </c>
      <c r="C3016" s="1"/>
      <c r="D3016" s="80"/>
      <c r="E3016" s="1"/>
      <c r="F3016" s="80"/>
      <c r="G3016" s="1"/>
      <c r="H3016" s="80"/>
      <c r="I3016" s="1"/>
      <c r="J3016" s="80"/>
      <c r="K3016" s="1"/>
      <c r="L3016" s="80"/>
      <c r="M3016" s="1"/>
      <c r="N3016" s="80"/>
      <c r="O3016" s="1"/>
      <c r="P3016" s="81"/>
      <c r="Q3016" s="86">
        <v>4687.5</v>
      </c>
      <c r="R3016" s="87"/>
      <c r="S3016" s="304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  <c r="AJ3016" s="3"/>
      <c r="AK3016" s="3"/>
      <c r="AL3016" s="3"/>
      <c r="AM3016" s="3"/>
      <c r="AN3016" s="1"/>
      <c r="AO3016" s="1"/>
      <c r="AP3016" s="1"/>
      <c r="AQ3016" s="1"/>
      <c r="AR3016" s="1"/>
      <c r="AS3016" s="1"/>
      <c r="AT3016" s="1"/>
      <c r="AU3016" s="1"/>
      <c r="AV3016" s="1"/>
      <c r="AW3016" s="1"/>
      <c r="AX3016" s="310"/>
    </row>
    <row r="3017" spans="1:50" s="18" customFormat="1" ht="12.75" x14ac:dyDescent="0.2">
      <c r="A3017" s="178" t="s">
        <v>2543</v>
      </c>
      <c r="B3017" s="75" t="s">
        <v>2809</v>
      </c>
      <c r="C3017" s="1"/>
      <c r="D3017" s="80"/>
      <c r="E3017" s="1"/>
      <c r="F3017" s="80"/>
      <c r="G3017" s="1"/>
      <c r="H3017" s="80"/>
      <c r="I3017" s="1"/>
      <c r="J3017" s="80"/>
      <c r="K3017" s="1"/>
      <c r="L3017" s="80"/>
      <c r="M3017" s="1"/>
      <c r="N3017" s="80"/>
      <c r="O3017" s="1"/>
      <c r="P3017" s="81"/>
      <c r="Q3017" s="86">
        <v>5937.5</v>
      </c>
      <c r="R3017" s="87"/>
      <c r="S3017" s="304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  <c r="AJ3017" s="3"/>
      <c r="AK3017" s="3"/>
      <c r="AL3017" s="3"/>
      <c r="AM3017" s="3"/>
      <c r="AN3017" s="1"/>
      <c r="AO3017" s="1"/>
      <c r="AP3017" s="1"/>
      <c r="AQ3017" s="1"/>
      <c r="AR3017" s="1"/>
      <c r="AS3017" s="1"/>
      <c r="AT3017" s="1"/>
      <c r="AU3017" s="1"/>
      <c r="AV3017" s="1"/>
      <c r="AW3017" s="1"/>
      <c r="AX3017" s="310"/>
    </row>
    <row r="3018" spans="1:50" s="18" customFormat="1" ht="12.75" x14ac:dyDescent="0.2">
      <c r="A3018" s="25" t="s">
        <v>2544</v>
      </c>
      <c r="B3018" s="75" t="s">
        <v>2809</v>
      </c>
      <c r="C3018" s="1"/>
      <c r="D3018" s="80"/>
      <c r="E3018" s="1"/>
      <c r="F3018" s="80"/>
      <c r="G3018" s="1"/>
      <c r="H3018" s="80"/>
      <c r="I3018" s="1"/>
      <c r="J3018" s="80"/>
      <c r="K3018" s="1"/>
      <c r="L3018" s="80"/>
      <c r="M3018" s="1"/>
      <c r="N3018" s="80"/>
      <c r="O3018" s="1"/>
      <c r="P3018" s="81"/>
      <c r="Q3018" s="86">
        <v>75000</v>
      </c>
      <c r="R3018" s="87"/>
      <c r="S3018" s="304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  <c r="AJ3018" s="3"/>
      <c r="AK3018" s="3"/>
      <c r="AL3018" s="3"/>
      <c r="AM3018" s="3"/>
      <c r="AN3018" s="1"/>
      <c r="AO3018" s="1"/>
      <c r="AP3018" s="1"/>
      <c r="AQ3018" s="1"/>
      <c r="AR3018" s="1"/>
      <c r="AS3018" s="1"/>
      <c r="AT3018" s="1"/>
      <c r="AU3018" s="1"/>
      <c r="AV3018" s="1"/>
      <c r="AW3018" s="1"/>
      <c r="AX3018" s="310"/>
    </row>
    <row r="3019" spans="1:50" s="18" customFormat="1" ht="15.75" customHeight="1" x14ac:dyDescent="0.25">
      <c r="A3019" s="11" t="s">
        <v>2545</v>
      </c>
      <c r="B3019" s="75" t="s">
        <v>2809</v>
      </c>
      <c r="C3019" s="1"/>
      <c r="D3019" s="80"/>
      <c r="E3019" s="1"/>
      <c r="F3019" s="80"/>
      <c r="G3019" s="1"/>
      <c r="H3019" s="80"/>
      <c r="I3019" s="1"/>
      <c r="J3019" s="80"/>
      <c r="K3019" s="1"/>
      <c r="L3019" s="80"/>
      <c r="M3019" s="1"/>
      <c r="N3019" s="80"/>
      <c r="O3019" s="1"/>
      <c r="P3019" s="81"/>
      <c r="Q3019" s="86">
        <v>3750</v>
      </c>
      <c r="R3019" s="87"/>
      <c r="S3019" s="304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3"/>
      <c r="AK3019" s="3"/>
      <c r="AL3019" s="3"/>
      <c r="AM3019" s="3"/>
      <c r="AN3019" s="1"/>
      <c r="AO3019" s="1"/>
      <c r="AP3019" s="1"/>
      <c r="AQ3019" s="1"/>
      <c r="AR3019" s="1"/>
      <c r="AS3019" s="1"/>
      <c r="AT3019" s="1"/>
      <c r="AU3019" s="1"/>
      <c r="AV3019" s="1"/>
      <c r="AW3019" s="1"/>
      <c r="AX3019" s="310"/>
    </row>
    <row r="3020" spans="1:50" s="18" customFormat="1" ht="22.5" x14ac:dyDescent="0.2">
      <c r="A3020" s="25" t="s">
        <v>2546</v>
      </c>
      <c r="B3020" s="75" t="s">
        <v>2809</v>
      </c>
      <c r="C3020" s="1"/>
      <c r="D3020" s="80"/>
      <c r="E3020" s="1"/>
      <c r="F3020" s="80"/>
      <c r="G3020" s="1"/>
      <c r="H3020" s="80"/>
      <c r="I3020" s="1"/>
      <c r="J3020" s="80"/>
      <c r="K3020" s="1"/>
      <c r="L3020" s="80"/>
      <c r="M3020" s="1"/>
      <c r="N3020" s="80"/>
      <c r="O3020" s="1"/>
      <c r="P3020" s="81"/>
      <c r="Q3020" s="86">
        <v>46875</v>
      </c>
      <c r="R3020" s="87"/>
      <c r="S3020" s="304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3"/>
      <c r="AK3020" s="3"/>
      <c r="AL3020" s="3"/>
      <c r="AM3020" s="3"/>
      <c r="AN3020" s="1"/>
      <c r="AO3020" s="1"/>
      <c r="AP3020" s="1"/>
      <c r="AQ3020" s="1"/>
      <c r="AR3020" s="1"/>
      <c r="AS3020" s="1"/>
      <c r="AT3020" s="1"/>
      <c r="AU3020" s="1"/>
      <c r="AV3020" s="1"/>
      <c r="AW3020" s="1"/>
      <c r="AX3020" s="310"/>
    </row>
    <row r="3021" spans="1:50" s="18" customFormat="1" ht="22.5" x14ac:dyDescent="0.2">
      <c r="A3021" s="25" t="s">
        <v>2547</v>
      </c>
      <c r="B3021" s="75" t="s">
        <v>2809</v>
      </c>
      <c r="C3021" s="1"/>
      <c r="D3021" s="80"/>
      <c r="E3021" s="1"/>
      <c r="F3021" s="80"/>
      <c r="G3021" s="1"/>
      <c r="H3021" s="80"/>
      <c r="I3021" s="1"/>
      <c r="J3021" s="80"/>
      <c r="K3021" s="1"/>
      <c r="L3021" s="80"/>
      <c r="M3021" s="1"/>
      <c r="N3021" s="80"/>
      <c r="O3021" s="1"/>
      <c r="P3021" s="81"/>
      <c r="Q3021" s="86">
        <v>62500</v>
      </c>
      <c r="R3021" s="87"/>
      <c r="S3021" s="304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3"/>
      <c r="AK3021" s="3"/>
      <c r="AL3021" s="3"/>
      <c r="AM3021" s="3"/>
      <c r="AN3021" s="1"/>
      <c r="AO3021" s="1"/>
      <c r="AP3021" s="1"/>
      <c r="AQ3021" s="1"/>
      <c r="AR3021" s="1"/>
      <c r="AS3021" s="1"/>
      <c r="AT3021" s="1"/>
      <c r="AU3021" s="1"/>
      <c r="AV3021" s="1"/>
      <c r="AW3021" s="1"/>
      <c r="AX3021" s="310"/>
    </row>
    <row r="3022" spans="1:50" s="18" customFormat="1" ht="22.5" x14ac:dyDescent="0.2">
      <c r="A3022" s="25" t="s">
        <v>2548</v>
      </c>
      <c r="B3022" s="75" t="s">
        <v>2809</v>
      </c>
      <c r="C3022" s="1"/>
      <c r="D3022" s="80"/>
      <c r="E3022" s="1"/>
      <c r="F3022" s="80"/>
      <c r="G3022" s="1"/>
      <c r="H3022" s="80"/>
      <c r="I3022" s="1"/>
      <c r="J3022" s="80"/>
      <c r="K3022" s="1"/>
      <c r="L3022" s="80"/>
      <c r="M3022" s="1"/>
      <c r="N3022" s="80"/>
      <c r="O3022" s="1"/>
      <c r="P3022" s="81"/>
      <c r="Q3022" s="86">
        <v>199218</v>
      </c>
      <c r="R3022" s="87"/>
      <c r="S3022" s="304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3"/>
      <c r="AK3022" s="3"/>
      <c r="AL3022" s="3"/>
      <c r="AM3022" s="3"/>
      <c r="AN3022" s="1"/>
      <c r="AO3022" s="1"/>
      <c r="AP3022" s="1"/>
      <c r="AQ3022" s="1"/>
      <c r="AR3022" s="1"/>
      <c r="AS3022" s="1"/>
      <c r="AT3022" s="1"/>
      <c r="AU3022" s="1"/>
      <c r="AV3022" s="1"/>
      <c r="AW3022" s="1"/>
      <c r="AX3022" s="310"/>
    </row>
    <row r="3023" spans="1:50" s="18" customFormat="1" ht="12.75" x14ac:dyDescent="0.25">
      <c r="A3023" s="10" t="s">
        <v>2549</v>
      </c>
      <c r="B3023" s="75" t="s">
        <v>2809</v>
      </c>
      <c r="C3023" s="1"/>
      <c r="D3023" s="80"/>
      <c r="E3023" s="1"/>
      <c r="F3023" s="80"/>
      <c r="G3023" s="1"/>
      <c r="H3023" s="80"/>
      <c r="I3023" s="1"/>
      <c r="J3023" s="80"/>
      <c r="K3023" s="1"/>
      <c r="L3023" s="80"/>
      <c r="M3023" s="1"/>
      <c r="N3023" s="80"/>
      <c r="O3023" s="1"/>
      <c r="P3023" s="81"/>
      <c r="Q3023" s="86">
        <v>15625</v>
      </c>
      <c r="R3023" s="87"/>
      <c r="S3023" s="304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3"/>
      <c r="AK3023" s="3"/>
      <c r="AL3023" s="3"/>
      <c r="AM3023" s="3"/>
      <c r="AN3023" s="1"/>
      <c r="AO3023" s="1"/>
      <c r="AP3023" s="1"/>
      <c r="AQ3023" s="1"/>
      <c r="AR3023" s="1"/>
      <c r="AS3023" s="1"/>
      <c r="AT3023" s="1"/>
      <c r="AU3023" s="1"/>
      <c r="AV3023" s="1"/>
      <c r="AW3023" s="1"/>
      <c r="AX3023" s="310"/>
    </row>
    <row r="3024" spans="1:50" s="18" customFormat="1" ht="12.75" x14ac:dyDescent="0.25">
      <c r="A3024" s="10" t="s">
        <v>2550</v>
      </c>
      <c r="B3024" s="75" t="s">
        <v>2809</v>
      </c>
      <c r="C3024" s="1"/>
      <c r="D3024" s="80"/>
      <c r="E3024" s="1"/>
      <c r="F3024" s="80"/>
      <c r="G3024" s="1"/>
      <c r="H3024" s="80"/>
      <c r="I3024" s="1"/>
      <c r="J3024" s="80"/>
      <c r="K3024" s="1"/>
      <c r="L3024" s="80"/>
      <c r="M3024" s="1"/>
      <c r="N3024" s="80"/>
      <c r="O3024" s="1"/>
      <c r="P3024" s="81"/>
      <c r="Q3024" s="86">
        <v>52500</v>
      </c>
      <c r="R3024" s="87"/>
      <c r="S3024" s="304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3"/>
      <c r="AK3024" s="3"/>
      <c r="AL3024" s="3"/>
      <c r="AM3024" s="3"/>
      <c r="AN3024" s="1"/>
      <c r="AO3024" s="1"/>
      <c r="AP3024" s="1"/>
      <c r="AQ3024" s="1"/>
      <c r="AR3024" s="1"/>
      <c r="AS3024" s="1"/>
      <c r="AT3024" s="1"/>
      <c r="AU3024" s="1"/>
      <c r="AV3024" s="1"/>
      <c r="AW3024" s="1"/>
      <c r="AX3024" s="310"/>
    </row>
    <row r="3025" spans="1:50" s="18" customFormat="1" ht="12.75" x14ac:dyDescent="0.25">
      <c r="A3025" s="10" t="s">
        <v>2551</v>
      </c>
      <c r="B3025" s="75" t="s">
        <v>2809</v>
      </c>
      <c r="C3025" s="1"/>
      <c r="D3025" s="80"/>
      <c r="E3025" s="1"/>
      <c r="F3025" s="80"/>
      <c r="G3025" s="1"/>
      <c r="H3025" s="80"/>
      <c r="I3025" s="1"/>
      <c r="J3025" s="80"/>
      <c r="K3025" s="1"/>
      <c r="L3025" s="80"/>
      <c r="M3025" s="1"/>
      <c r="N3025" s="80"/>
      <c r="O3025" s="1"/>
      <c r="P3025" s="81"/>
      <c r="Q3025" s="86">
        <v>993.75</v>
      </c>
      <c r="R3025" s="87"/>
      <c r="S3025" s="304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3"/>
      <c r="AK3025" s="3"/>
      <c r="AL3025" s="3"/>
      <c r="AM3025" s="3"/>
      <c r="AN3025" s="1"/>
      <c r="AO3025" s="1"/>
      <c r="AP3025" s="1"/>
      <c r="AQ3025" s="1"/>
      <c r="AR3025" s="1"/>
      <c r="AS3025" s="1"/>
      <c r="AT3025" s="1"/>
      <c r="AU3025" s="1"/>
      <c r="AV3025" s="1"/>
      <c r="AW3025" s="1"/>
      <c r="AX3025" s="310"/>
    </row>
    <row r="3026" spans="1:50" s="18" customFormat="1" ht="12.75" x14ac:dyDescent="0.2">
      <c r="A3026" s="178" t="s">
        <v>2552</v>
      </c>
      <c r="B3026" s="75" t="s">
        <v>2809</v>
      </c>
      <c r="C3026" s="1"/>
      <c r="D3026" s="80"/>
      <c r="E3026" s="1"/>
      <c r="F3026" s="80"/>
      <c r="G3026" s="1"/>
      <c r="H3026" s="80"/>
      <c r="I3026" s="1"/>
      <c r="J3026" s="80"/>
      <c r="K3026" s="1"/>
      <c r="L3026" s="80"/>
      <c r="M3026" s="1"/>
      <c r="N3026" s="80"/>
      <c r="O3026" s="1"/>
      <c r="P3026" s="81"/>
      <c r="Q3026" s="86">
        <v>2762.5</v>
      </c>
      <c r="R3026" s="87"/>
      <c r="S3026" s="304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1"/>
      <c r="AJ3026" s="3"/>
      <c r="AK3026" s="3"/>
      <c r="AL3026" s="3"/>
      <c r="AM3026" s="3"/>
      <c r="AN3026" s="1"/>
      <c r="AO3026" s="1"/>
      <c r="AP3026" s="1"/>
      <c r="AQ3026" s="1"/>
      <c r="AR3026" s="1"/>
      <c r="AS3026" s="1"/>
      <c r="AT3026" s="1"/>
      <c r="AU3026" s="1"/>
      <c r="AV3026" s="1"/>
      <c r="AW3026" s="1"/>
      <c r="AX3026" s="310"/>
    </row>
    <row r="3027" spans="1:50" s="18" customFormat="1" ht="12.75" x14ac:dyDescent="0.2">
      <c r="A3027" s="178" t="s">
        <v>2553</v>
      </c>
      <c r="B3027" s="75" t="s">
        <v>2809</v>
      </c>
      <c r="C3027" s="1"/>
      <c r="D3027" s="80"/>
      <c r="E3027" s="1"/>
      <c r="F3027" s="80"/>
      <c r="G3027" s="1"/>
      <c r="H3027" s="80"/>
      <c r="I3027" s="1"/>
      <c r="J3027" s="80"/>
      <c r="K3027" s="1"/>
      <c r="L3027" s="80"/>
      <c r="M3027" s="1"/>
      <c r="N3027" s="80"/>
      <c r="O3027" s="1"/>
      <c r="P3027" s="81"/>
      <c r="Q3027" s="86">
        <v>40000</v>
      </c>
      <c r="R3027" s="87"/>
      <c r="S3027" s="304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  <c r="AF3027" s="1"/>
      <c r="AG3027" s="1"/>
      <c r="AH3027" s="1"/>
      <c r="AI3027" s="1"/>
      <c r="AJ3027" s="3"/>
      <c r="AK3027" s="3"/>
      <c r="AL3027" s="3"/>
      <c r="AM3027" s="3"/>
      <c r="AN3027" s="1"/>
      <c r="AO3027" s="1"/>
      <c r="AP3027" s="1"/>
      <c r="AQ3027" s="1"/>
      <c r="AR3027" s="1"/>
      <c r="AS3027" s="1"/>
      <c r="AT3027" s="1"/>
      <c r="AU3027" s="1"/>
      <c r="AV3027" s="1"/>
      <c r="AW3027" s="1"/>
      <c r="AX3027" s="310"/>
    </row>
    <row r="3028" spans="1:50" s="18" customFormat="1" ht="12.75" x14ac:dyDescent="0.2">
      <c r="A3028" s="178" t="s">
        <v>2554</v>
      </c>
      <c r="B3028" s="75" t="s">
        <v>2809</v>
      </c>
      <c r="C3028" s="1"/>
      <c r="D3028" s="80"/>
      <c r="E3028" s="1"/>
      <c r="F3028" s="80"/>
      <c r="G3028" s="1"/>
      <c r="H3028" s="80"/>
      <c r="I3028" s="1"/>
      <c r="J3028" s="80"/>
      <c r="K3028" s="1"/>
      <c r="L3028" s="80"/>
      <c r="M3028" s="1"/>
      <c r="N3028" s="80"/>
      <c r="O3028" s="1"/>
      <c r="P3028" s="81"/>
      <c r="Q3028" s="86">
        <v>495000</v>
      </c>
      <c r="R3028" s="87"/>
      <c r="S3028" s="304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1"/>
      <c r="AJ3028" s="3"/>
      <c r="AK3028" s="3"/>
      <c r="AL3028" s="3"/>
      <c r="AM3028" s="3"/>
      <c r="AN3028" s="1"/>
      <c r="AO3028" s="1"/>
      <c r="AP3028" s="1"/>
      <c r="AQ3028" s="1"/>
      <c r="AR3028" s="1"/>
      <c r="AS3028" s="1"/>
      <c r="AT3028" s="1"/>
      <c r="AU3028" s="1"/>
      <c r="AV3028" s="1"/>
      <c r="AW3028" s="1"/>
      <c r="AX3028" s="310"/>
    </row>
    <row r="3029" spans="1:50" s="18" customFormat="1" ht="12.75" x14ac:dyDescent="0.2">
      <c r="A3029" s="25" t="s">
        <v>2555</v>
      </c>
      <c r="B3029" s="75" t="s">
        <v>2809</v>
      </c>
      <c r="C3029" s="1"/>
      <c r="D3029" s="80"/>
      <c r="E3029" s="1"/>
      <c r="F3029" s="80"/>
      <c r="G3029" s="1"/>
      <c r="H3029" s="80"/>
      <c r="I3029" s="1"/>
      <c r="J3029" s="80"/>
      <c r="K3029" s="1"/>
      <c r="L3029" s="80"/>
      <c r="M3029" s="1"/>
      <c r="N3029" s="80"/>
      <c r="O3029" s="1"/>
      <c r="P3029" s="81"/>
      <c r="Q3029" s="86">
        <v>8450</v>
      </c>
      <c r="R3029" s="87"/>
      <c r="S3029" s="304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  <c r="AJ3029" s="3"/>
      <c r="AK3029" s="3"/>
      <c r="AL3029" s="3"/>
      <c r="AM3029" s="3"/>
      <c r="AN3029" s="1"/>
      <c r="AO3029" s="1"/>
      <c r="AP3029" s="1"/>
      <c r="AQ3029" s="1"/>
      <c r="AR3029" s="1"/>
      <c r="AS3029" s="1"/>
      <c r="AT3029" s="1"/>
      <c r="AU3029" s="1"/>
      <c r="AV3029" s="1"/>
      <c r="AW3029" s="1"/>
      <c r="AX3029" s="310"/>
    </row>
    <row r="3030" spans="1:50" s="18" customFormat="1" ht="12.75" x14ac:dyDescent="0.2">
      <c r="A3030" s="178" t="s">
        <v>2556</v>
      </c>
      <c r="B3030" s="75" t="s">
        <v>2809</v>
      </c>
      <c r="C3030" s="1"/>
      <c r="D3030" s="80"/>
      <c r="E3030" s="1"/>
      <c r="F3030" s="80"/>
      <c r="G3030" s="1"/>
      <c r="H3030" s="80"/>
      <c r="I3030" s="1"/>
      <c r="J3030" s="80"/>
      <c r="K3030" s="1"/>
      <c r="L3030" s="80"/>
      <c r="M3030" s="1"/>
      <c r="N3030" s="80"/>
      <c r="O3030" s="1"/>
      <c r="P3030" s="81"/>
      <c r="Q3030" s="86">
        <v>7400</v>
      </c>
      <c r="R3030" s="87"/>
      <c r="S3030" s="304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  <c r="AF3030" s="1"/>
      <c r="AG3030" s="1"/>
      <c r="AH3030" s="1"/>
      <c r="AI3030" s="1"/>
      <c r="AJ3030" s="3"/>
      <c r="AK3030" s="3"/>
      <c r="AL3030" s="3"/>
      <c r="AM3030" s="3"/>
      <c r="AN3030" s="1"/>
      <c r="AO3030" s="1"/>
      <c r="AP3030" s="1"/>
      <c r="AQ3030" s="1"/>
      <c r="AR3030" s="1"/>
      <c r="AS3030" s="1"/>
      <c r="AT3030" s="1"/>
      <c r="AU3030" s="1"/>
      <c r="AV3030" s="1"/>
      <c r="AW3030" s="1"/>
      <c r="AX3030" s="310"/>
    </row>
    <row r="3031" spans="1:50" s="18" customFormat="1" ht="12.75" x14ac:dyDescent="0.2">
      <c r="A3031" s="25" t="s">
        <v>2557</v>
      </c>
      <c r="B3031" s="75" t="s">
        <v>2809</v>
      </c>
      <c r="C3031" s="1"/>
      <c r="D3031" s="80"/>
      <c r="E3031" s="1"/>
      <c r="F3031" s="80"/>
      <c r="G3031" s="1"/>
      <c r="H3031" s="80"/>
      <c r="I3031" s="1"/>
      <c r="J3031" s="80"/>
      <c r="K3031" s="1"/>
      <c r="L3031" s="80"/>
      <c r="M3031" s="1"/>
      <c r="N3031" s="80"/>
      <c r="O3031" s="1"/>
      <c r="P3031" s="81"/>
      <c r="Q3031" s="86">
        <v>4464.6000000000004</v>
      </c>
      <c r="R3031" s="87"/>
      <c r="S3031" s="304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  <c r="AF3031" s="1"/>
      <c r="AG3031" s="1"/>
      <c r="AH3031" s="1"/>
      <c r="AI3031" s="1"/>
      <c r="AJ3031" s="3"/>
      <c r="AK3031" s="3"/>
      <c r="AL3031" s="3"/>
      <c r="AM3031" s="3"/>
      <c r="AN3031" s="1"/>
      <c r="AO3031" s="1"/>
      <c r="AP3031" s="1"/>
      <c r="AQ3031" s="1"/>
      <c r="AR3031" s="1"/>
      <c r="AS3031" s="1"/>
      <c r="AT3031" s="1"/>
      <c r="AU3031" s="1"/>
      <c r="AV3031" s="1"/>
      <c r="AW3031" s="1"/>
      <c r="AX3031" s="310"/>
    </row>
    <row r="3032" spans="1:50" s="18" customFormat="1" ht="12.75" x14ac:dyDescent="0.25">
      <c r="A3032" s="10" t="s">
        <v>2558</v>
      </c>
      <c r="B3032" s="75" t="s">
        <v>2809</v>
      </c>
      <c r="C3032" s="1"/>
      <c r="D3032" s="80"/>
      <c r="E3032" s="1"/>
      <c r="F3032" s="80"/>
      <c r="G3032" s="1"/>
      <c r="H3032" s="80"/>
      <c r="I3032" s="1"/>
      <c r="J3032" s="80"/>
      <c r="K3032" s="1"/>
      <c r="L3032" s="80"/>
      <c r="M3032" s="1"/>
      <c r="N3032" s="80"/>
      <c r="O3032" s="1"/>
      <c r="P3032" s="81"/>
      <c r="Q3032" s="86">
        <v>4000</v>
      </c>
      <c r="R3032" s="87"/>
      <c r="S3032" s="304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1"/>
      <c r="AJ3032" s="3"/>
      <c r="AK3032" s="3"/>
      <c r="AL3032" s="3"/>
      <c r="AM3032" s="3"/>
      <c r="AN3032" s="1"/>
      <c r="AO3032" s="1"/>
      <c r="AP3032" s="1"/>
      <c r="AQ3032" s="1"/>
      <c r="AR3032" s="1"/>
      <c r="AS3032" s="1"/>
      <c r="AT3032" s="1"/>
      <c r="AU3032" s="1"/>
      <c r="AV3032" s="1"/>
      <c r="AW3032" s="1"/>
      <c r="AX3032" s="310"/>
    </row>
    <row r="3033" spans="1:50" s="18" customFormat="1" ht="12.75" x14ac:dyDescent="0.25">
      <c r="A3033" s="10" t="s">
        <v>2559</v>
      </c>
      <c r="B3033" s="75" t="s">
        <v>2809</v>
      </c>
      <c r="C3033" s="1"/>
      <c r="D3033" s="80"/>
      <c r="E3033" s="1"/>
      <c r="F3033" s="80"/>
      <c r="G3033" s="1"/>
      <c r="H3033" s="80"/>
      <c r="I3033" s="1"/>
      <c r="J3033" s="80"/>
      <c r="K3033" s="1"/>
      <c r="L3033" s="80"/>
      <c r="M3033" s="1"/>
      <c r="N3033" s="80"/>
      <c r="O3033" s="1"/>
      <c r="P3033" s="81"/>
      <c r="Q3033" s="86">
        <v>12500</v>
      </c>
      <c r="R3033" s="87"/>
      <c r="S3033" s="304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  <c r="AF3033" s="1"/>
      <c r="AG3033" s="1"/>
      <c r="AH3033" s="1"/>
      <c r="AI3033" s="1"/>
      <c r="AJ3033" s="3"/>
      <c r="AK3033" s="3"/>
      <c r="AL3033" s="3"/>
      <c r="AM3033" s="3"/>
      <c r="AN3033" s="1"/>
      <c r="AO3033" s="1"/>
      <c r="AP3033" s="1"/>
      <c r="AQ3033" s="1"/>
      <c r="AR3033" s="1"/>
      <c r="AS3033" s="1"/>
      <c r="AT3033" s="1"/>
      <c r="AU3033" s="1"/>
      <c r="AV3033" s="1"/>
      <c r="AW3033" s="1"/>
      <c r="AX3033" s="310"/>
    </row>
    <row r="3034" spans="1:50" s="18" customFormat="1" ht="12.75" x14ac:dyDescent="0.25">
      <c r="A3034" s="10" t="s">
        <v>2560</v>
      </c>
      <c r="B3034" s="75" t="s">
        <v>2809</v>
      </c>
      <c r="C3034" s="1"/>
      <c r="D3034" s="80"/>
      <c r="E3034" s="1"/>
      <c r="F3034" s="80"/>
      <c r="G3034" s="1"/>
      <c r="H3034" s="80"/>
      <c r="I3034" s="1"/>
      <c r="J3034" s="80"/>
      <c r="K3034" s="1"/>
      <c r="L3034" s="80"/>
      <c r="M3034" s="1"/>
      <c r="N3034" s="80"/>
      <c r="O3034" s="1"/>
      <c r="P3034" s="81"/>
      <c r="Q3034" s="86">
        <v>125000</v>
      </c>
      <c r="R3034" s="87"/>
      <c r="S3034" s="304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  <c r="AF3034" s="1"/>
      <c r="AG3034" s="1"/>
      <c r="AH3034" s="1"/>
      <c r="AI3034" s="1"/>
      <c r="AJ3034" s="3"/>
      <c r="AK3034" s="3"/>
      <c r="AL3034" s="3"/>
      <c r="AM3034" s="3"/>
      <c r="AN3034" s="1"/>
      <c r="AO3034" s="1"/>
      <c r="AP3034" s="1"/>
      <c r="AQ3034" s="1"/>
      <c r="AR3034" s="1"/>
      <c r="AS3034" s="1"/>
      <c r="AT3034" s="1"/>
      <c r="AU3034" s="1"/>
      <c r="AV3034" s="1"/>
      <c r="AW3034" s="1"/>
      <c r="AX3034" s="310"/>
    </row>
    <row r="3035" spans="1:50" s="18" customFormat="1" ht="12.75" x14ac:dyDescent="0.2">
      <c r="A3035" s="25" t="s">
        <v>2561</v>
      </c>
      <c r="B3035" s="75" t="s">
        <v>2809</v>
      </c>
      <c r="C3035" s="1"/>
      <c r="D3035" s="80"/>
      <c r="E3035" s="1"/>
      <c r="F3035" s="80"/>
      <c r="G3035" s="1"/>
      <c r="H3035" s="80"/>
      <c r="I3035" s="1"/>
      <c r="J3035" s="80"/>
      <c r="K3035" s="1"/>
      <c r="L3035" s="80"/>
      <c r="M3035" s="1"/>
      <c r="N3035" s="80"/>
      <c r="O3035" s="1"/>
      <c r="P3035" s="81"/>
      <c r="Q3035" s="86">
        <v>3750</v>
      </c>
      <c r="R3035" s="87"/>
      <c r="S3035" s="304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  <c r="AF3035" s="1"/>
      <c r="AG3035" s="1"/>
      <c r="AH3035" s="1"/>
      <c r="AI3035" s="1"/>
      <c r="AJ3035" s="3"/>
      <c r="AK3035" s="3"/>
      <c r="AL3035" s="3"/>
      <c r="AM3035" s="3"/>
      <c r="AN3035" s="1"/>
      <c r="AO3035" s="1"/>
      <c r="AP3035" s="1"/>
      <c r="AQ3035" s="1"/>
      <c r="AR3035" s="1"/>
      <c r="AS3035" s="1"/>
      <c r="AT3035" s="1"/>
      <c r="AU3035" s="1"/>
      <c r="AV3035" s="1"/>
      <c r="AW3035" s="1"/>
      <c r="AX3035" s="310"/>
    </row>
    <row r="3036" spans="1:50" s="18" customFormat="1" ht="12.75" x14ac:dyDescent="0.2">
      <c r="A3036" s="25" t="s">
        <v>2562</v>
      </c>
      <c r="B3036" s="75" t="s">
        <v>2809</v>
      </c>
      <c r="C3036" s="1"/>
      <c r="D3036" s="80"/>
      <c r="E3036" s="1"/>
      <c r="F3036" s="80"/>
      <c r="G3036" s="1"/>
      <c r="H3036" s="80"/>
      <c r="I3036" s="1"/>
      <c r="J3036" s="80"/>
      <c r="K3036" s="1"/>
      <c r="L3036" s="80"/>
      <c r="M3036" s="1"/>
      <c r="N3036" s="80"/>
      <c r="O3036" s="1"/>
      <c r="P3036" s="81"/>
      <c r="Q3036" s="86">
        <v>6875</v>
      </c>
      <c r="R3036" s="87"/>
      <c r="S3036" s="304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  <c r="AF3036" s="1"/>
      <c r="AG3036" s="1"/>
      <c r="AH3036" s="1"/>
      <c r="AI3036" s="1"/>
      <c r="AJ3036" s="3"/>
      <c r="AK3036" s="3"/>
      <c r="AL3036" s="3"/>
      <c r="AM3036" s="3"/>
      <c r="AN3036" s="1"/>
      <c r="AO3036" s="1"/>
      <c r="AP3036" s="1"/>
      <c r="AQ3036" s="1"/>
      <c r="AR3036" s="1"/>
      <c r="AS3036" s="1"/>
      <c r="AT3036" s="1"/>
      <c r="AU3036" s="1"/>
      <c r="AV3036" s="1"/>
      <c r="AW3036" s="1"/>
      <c r="AX3036" s="310"/>
    </row>
    <row r="3037" spans="1:50" s="18" customFormat="1" ht="12.75" x14ac:dyDescent="0.2">
      <c r="A3037" s="25" t="s">
        <v>2563</v>
      </c>
      <c r="B3037" s="75" t="s">
        <v>2809</v>
      </c>
      <c r="C3037" s="1"/>
      <c r="D3037" s="80"/>
      <c r="E3037" s="1"/>
      <c r="F3037" s="80"/>
      <c r="G3037" s="1"/>
      <c r="H3037" s="80"/>
      <c r="I3037" s="1"/>
      <c r="J3037" s="80"/>
      <c r="K3037" s="1"/>
      <c r="L3037" s="80"/>
      <c r="M3037" s="1"/>
      <c r="N3037" s="80"/>
      <c r="O3037" s="1"/>
      <c r="P3037" s="81"/>
      <c r="Q3037" s="86">
        <v>2700</v>
      </c>
      <c r="R3037" s="87"/>
      <c r="S3037" s="304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  <c r="AH3037" s="1"/>
      <c r="AI3037" s="1"/>
      <c r="AJ3037" s="3"/>
      <c r="AK3037" s="3"/>
      <c r="AL3037" s="3"/>
      <c r="AM3037" s="3"/>
      <c r="AN3037" s="1"/>
      <c r="AO3037" s="1"/>
      <c r="AP3037" s="1"/>
      <c r="AQ3037" s="1"/>
      <c r="AR3037" s="1"/>
      <c r="AS3037" s="1"/>
      <c r="AT3037" s="1"/>
      <c r="AU3037" s="1"/>
      <c r="AV3037" s="1"/>
      <c r="AW3037" s="1"/>
      <c r="AX3037" s="310"/>
    </row>
    <row r="3038" spans="1:50" s="18" customFormat="1" ht="12.75" x14ac:dyDescent="0.2">
      <c r="A3038" s="178" t="s">
        <v>2564</v>
      </c>
      <c r="B3038" s="75" t="s">
        <v>2809</v>
      </c>
      <c r="C3038" s="1"/>
      <c r="D3038" s="80"/>
      <c r="E3038" s="1"/>
      <c r="F3038" s="80"/>
      <c r="G3038" s="1"/>
      <c r="H3038" s="80"/>
      <c r="I3038" s="1"/>
      <c r="J3038" s="80"/>
      <c r="K3038" s="1"/>
      <c r="L3038" s="80"/>
      <c r="M3038" s="1"/>
      <c r="N3038" s="80"/>
      <c r="O3038" s="1"/>
      <c r="P3038" s="81"/>
      <c r="Q3038" s="86">
        <v>10875</v>
      </c>
      <c r="R3038" s="87"/>
      <c r="S3038" s="304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  <c r="AF3038" s="1"/>
      <c r="AG3038" s="1"/>
      <c r="AH3038" s="1"/>
      <c r="AI3038" s="1"/>
      <c r="AJ3038" s="3"/>
      <c r="AK3038" s="3"/>
      <c r="AL3038" s="3"/>
      <c r="AM3038" s="3"/>
      <c r="AN3038" s="1"/>
      <c r="AO3038" s="1"/>
      <c r="AP3038" s="1"/>
      <c r="AQ3038" s="1"/>
      <c r="AR3038" s="1"/>
      <c r="AS3038" s="1"/>
      <c r="AT3038" s="1"/>
      <c r="AU3038" s="1"/>
      <c r="AV3038" s="1"/>
      <c r="AW3038" s="1"/>
      <c r="AX3038" s="310"/>
    </row>
    <row r="3039" spans="1:50" s="18" customFormat="1" ht="12.75" x14ac:dyDescent="0.2">
      <c r="A3039" s="25" t="s">
        <v>2029</v>
      </c>
      <c r="B3039" s="75" t="s">
        <v>2809</v>
      </c>
      <c r="C3039" s="1"/>
      <c r="D3039" s="80"/>
      <c r="E3039" s="1"/>
      <c r="F3039" s="80"/>
      <c r="G3039" s="1"/>
      <c r="H3039" s="80"/>
      <c r="I3039" s="1"/>
      <c r="J3039" s="80"/>
      <c r="K3039" s="1"/>
      <c r="L3039" s="80"/>
      <c r="M3039" s="1"/>
      <c r="N3039" s="80"/>
      <c r="O3039" s="1"/>
      <c r="P3039" s="81"/>
      <c r="Q3039" s="86">
        <v>14062.5</v>
      </c>
      <c r="R3039" s="87"/>
      <c r="S3039" s="304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  <c r="AF3039" s="1"/>
      <c r="AG3039" s="1"/>
      <c r="AH3039" s="1"/>
      <c r="AI3039" s="1"/>
      <c r="AJ3039" s="3"/>
      <c r="AK3039" s="3"/>
      <c r="AL3039" s="3"/>
      <c r="AM3039" s="3"/>
      <c r="AN3039" s="1"/>
      <c r="AO3039" s="1"/>
      <c r="AP3039" s="1"/>
      <c r="AQ3039" s="1"/>
      <c r="AR3039" s="1"/>
      <c r="AS3039" s="1"/>
      <c r="AT3039" s="1"/>
      <c r="AU3039" s="1"/>
      <c r="AV3039" s="1"/>
      <c r="AW3039" s="1"/>
      <c r="AX3039" s="310"/>
    </row>
    <row r="3040" spans="1:50" s="18" customFormat="1" ht="12.75" x14ac:dyDescent="0.2">
      <c r="A3040" s="25" t="s">
        <v>2565</v>
      </c>
      <c r="B3040" s="75" t="s">
        <v>2809</v>
      </c>
      <c r="C3040" s="1"/>
      <c r="D3040" s="80"/>
      <c r="E3040" s="1"/>
      <c r="F3040" s="80"/>
      <c r="G3040" s="1"/>
      <c r="H3040" s="80"/>
      <c r="I3040" s="1"/>
      <c r="J3040" s="80"/>
      <c r="K3040" s="1"/>
      <c r="L3040" s="80"/>
      <c r="M3040" s="1"/>
      <c r="N3040" s="80"/>
      <c r="O3040" s="1"/>
      <c r="P3040" s="81"/>
      <c r="Q3040" s="86">
        <v>240000</v>
      </c>
      <c r="R3040" s="87"/>
      <c r="S3040" s="304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  <c r="AH3040" s="1"/>
      <c r="AI3040" s="1"/>
      <c r="AJ3040" s="3"/>
      <c r="AK3040" s="3"/>
      <c r="AL3040" s="3"/>
      <c r="AM3040" s="3"/>
      <c r="AN3040" s="1"/>
      <c r="AO3040" s="1"/>
      <c r="AP3040" s="1"/>
      <c r="AQ3040" s="1"/>
      <c r="AR3040" s="1"/>
      <c r="AS3040" s="1"/>
      <c r="AT3040" s="1"/>
      <c r="AU3040" s="1"/>
      <c r="AV3040" s="1"/>
      <c r="AW3040" s="1"/>
      <c r="AX3040" s="310"/>
    </row>
    <row r="3041" spans="1:50" s="18" customFormat="1" ht="12.75" x14ac:dyDescent="0.2">
      <c r="A3041" s="25" t="s">
        <v>2566</v>
      </c>
      <c r="B3041" s="75"/>
      <c r="C3041" s="1"/>
      <c r="D3041" s="80"/>
      <c r="E3041" s="1"/>
      <c r="F3041" s="80"/>
      <c r="G3041" s="1"/>
      <c r="H3041" s="80"/>
      <c r="I3041" s="1"/>
      <c r="J3041" s="80"/>
      <c r="K3041" s="1"/>
      <c r="L3041" s="80"/>
      <c r="M3041" s="1"/>
      <c r="N3041" s="80"/>
      <c r="O3041" s="1"/>
      <c r="P3041" s="81"/>
      <c r="Q3041" s="293"/>
      <c r="R3041" s="87"/>
      <c r="S3041" s="304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  <c r="AF3041" s="1"/>
      <c r="AG3041" s="1"/>
      <c r="AH3041" s="1"/>
      <c r="AI3041" s="1"/>
      <c r="AJ3041" s="3"/>
      <c r="AK3041" s="3"/>
      <c r="AL3041" s="3"/>
      <c r="AM3041" s="3"/>
      <c r="AN3041" s="1"/>
      <c r="AO3041" s="1"/>
      <c r="AP3041" s="1"/>
      <c r="AQ3041" s="1"/>
      <c r="AR3041" s="1"/>
      <c r="AS3041" s="1"/>
      <c r="AT3041" s="1"/>
      <c r="AU3041" s="1"/>
      <c r="AV3041" s="1"/>
      <c r="AW3041" s="1"/>
      <c r="AX3041" s="310"/>
    </row>
    <row r="3042" spans="1:50" s="18" customFormat="1" ht="12.75" x14ac:dyDescent="0.2">
      <c r="A3042" s="25" t="s">
        <v>1570</v>
      </c>
      <c r="B3042" s="75"/>
      <c r="C3042" s="1"/>
      <c r="D3042" s="80"/>
      <c r="E3042" s="1"/>
      <c r="F3042" s="80"/>
      <c r="G3042" s="1"/>
      <c r="H3042" s="80"/>
      <c r="I3042" s="1"/>
      <c r="J3042" s="80"/>
      <c r="K3042" s="1"/>
      <c r="L3042" s="80"/>
      <c r="M3042" s="1"/>
      <c r="N3042" s="80"/>
      <c r="O3042" s="1"/>
      <c r="P3042" s="81"/>
      <c r="Q3042" s="296">
        <v>1935000</v>
      </c>
      <c r="R3042" s="87"/>
      <c r="S3042" s="304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  <c r="AF3042" s="1"/>
      <c r="AG3042" s="1"/>
      <c r="AH3042" s="1"/>
      <c r="AI3042" s="1"/>
      <c r="AJ3042" s="3"/>
      <c r="AK3042" s="3"/>
      <c r="AL3042" s="3"/>
      <c r="AM3042" s="3"/>
      <c r="AN3042" s="1"/>
      <c r="AO3042" s="1"/>
      <c r="AP3042" s="1"/>
      <c r="AQ3042" s="1"/>
      <c r="AR3042" s="1"/>
      <c r="AS3042" s="1"/>
      <c r="AT3042" s="1"/>
      <c r="AU3042" s="1"/>
      <c r="AV3042" s="1"/>
      <c r="AW3042" s="1"/>
      <c r="AX3042" s="310"/>
    </row>
    <row r="3043" spans="1:50" s="18" customFormat="1" ht="22.5" x14ac:dyDescent="0.2">
      <c r="A3043" s="25" t="s">
        <v>2567</v>
      </c>
      <c r="B3043" s="75"/>
      <c r="C3043" s="1"/>
      <c r="D3043" s="80"/>
      <c r="E3043" s="1"/>
      <c r="F3043" s="80"/>
      <c r="G3043" s="1"/>
      <c r="H3043" s="80"/>
      <c r="I3043" s="1"/>
      <c r="J3043" s="80"/>
      <c r="K3043" s="1"/>
      <c r="L3043" s="80"/>
      <c r="M3043" s="1"/>
      <c r="N3043" s="80"/>
      <c r="O3043" s="1"/>
      <c r="P3043" s="81"/>
      <c r="Q3043" s="293"/>
      <c r="R3043" s="87"/>
      <c r="S3043" s="304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  <c r="AF3043" s="1"/>
      <c r="AG3043" s="1"/>
      <c r="AH3043" s="1"/>
      <c r="AI3043" s="1"/>
      <c r="AJ3043" s="3"/>
      <c r="AK3043" s="3"/>
      <c r="AL3043" s="3"/>
      <c r="AM3043" s="3"/>
      <c r="AN3043" s="1"/>
      <c r="AO3043" s="1"/>
      <c r="AP3043" s="1"/>
      <c r="AQ3043" s="1"/>
      <c r="AR3043" s="1"/>
      <c r="AS3043" s="1"/>
      <c r="AT3043" s="1"/>
      <c r="AU3043" s="1"/>
      <c r="AV3043" s="1"/>
      <c r="AW3043" s="1"/>
      <c r="AX3043" s="310"/>
    </row>
    <row r="3044" spans="1:50" s="18" customFormat="1" ht="33.75" x14ac:dyDescent="0.2">
      <c r="A3044" s="25" t="s">
        <v>2568</v>
      </c>
      <c r="B3044" s="75"/>
      <c r="C3044" s="1"/>
      <c r="D3044" s="80"/>
      <c r="E3044" s="1"/>
      <c r="F3044" s="80"/>
      <c r="G3044" s="1"/>
      <c r="H3044" s="80"/>
      <c r="I3044" s="1"/>
      <c r="J3044" s="80"/>
      <c r="K3044" s="1"/>
      <c r="L3044" s="80"/>
      <c r="M3044" s="1"/>
      <c r="N3044" s="80"/>
      <c r="O3044" s="1"/>
      <c r="P3044" s="81"/>
      <c r="Q3044" s="293"/>
      <c r="R3044" s="87"/>
      <c r="S3044" s="304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  <c r="AF3044" s="1"/>
      <c r="AG3044" s="1"/>
      <c r="AH3044" s="1"/>
      <c r="AI3044" s="1"/>
      <c r="AJ3044" s="3"/>
      <c r="AK3044" s="3"/>
      <c r="AL3044" s="3"/>
      <c r="AM3044" s="3"/>
      <c r="AN3044" s="1"/>
      <c r="AO3044" s="1"/>
      <c r="AP3044" s="1"/>
      <c r="AQ3044" s="1"/>
      <c r="AR3044" s="1"/>
      <c r="AS3044" s="1"/>
      <c r="AT3044" s="1"/>
      <c r="AU3044" s="1"/>
      <c r="AV3044" s="1"/>
      <c r="AW3044" s="1"/>
      <c r="AX3044" s="310"/>
    </row>
    <row r="3045" spans="1:50" s="18" customFormat="1" ht="12.75" x14ac:dyDescent="0.2">
      <c r="A3045" s="25" t="s">
        <v>2569</v>
      </c>
      <c r="B3045" s="75" t="s">
        <v>2809</v>
      </c>
      <c r="C3045" s="1"/>
      <c r="D3045" s="80"/>
      <c r="E3045" s="1"/>
      <c r="F3045" s="80"/>
      <c r="G3045" s="1"/>
      <c r="H3045" s="80"/>
      <c r="I3045" s="1"/>
      <c r="J3045" s="80"/>
      <c r="K3045" s="1"/>
      <c r="L3045" s="80"/>
      <c r="M3045" s="1"/>
      <c r="N3045" s="80"/>
      <c r="O3045" s="1"/>
      <c r="P3045" s="81"/>
      <c r="Q3045" s="296">
        <v>315</v>
      </c>
      <c r="R3045" s="87"/>
      <c r="S3045" s="304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1"/>
      <c r="AE3045" s="1"/>
      <c r="AF3045" s="1"/>
      <c r="AG3045" s="1"/>
      <c r="AH3045" s="1"/>
      <c r="AI3045" s="1"/>
      <c r="AJ3045" s="3"/>
      <c r="AK3045" s="3"/>
      <c r="AL3045" s="3"/>
      <c r="AM3045" s="3"/>
      <c r="AN3045" s="1"/>
      <c r="AO3045" s="1"/>
      <c r="AP3045" s="1"/>
      <c r="AQ3045" s="1"/>
      <c r="AR3045" s="1"/>
      <c r="AS3045" s="1"/>
      <c r="AT3045" s="1"/>
      <c r="AU3045" s="1"/>
      <c r="AV3045" s="1"/>
      <c r="AW3045" s="1"/>
      <c r="AX3045" s="310"/>
    </row>
    <row r="3046" spans="1:50" s="33" customFormat="1" ht="21" customHeight="1" x14ac:dyDescent="0.25">
      <c r="A3046" s="11" t="s">
        <v>2570</v>
      </c>
      <c r="B3046" s="127" t="s">
        <v>2809</v>
      </c>
      <c r="C3046" s="8"/>
      <c r="D3046" s="83"/>
      <c r="E3046" s="8"/>
      <c r="F3046" s="83"/>
      <c r="G3046" s="8"/>
      <c r="H3046" s="83"/>
      <c r="I3046" s="8"/>
      <c r="J3046" s="83"/>
      <c r="K3046" s="8"/>
      <c r="L3046" s="83"/>
      <c r="M3046" s="8"/>
      <c r="N3046" s="83"/>
      <c r="O3046" s="8"/>
      <c r="P3046" s="100"/>
      <c r="Q3046" s="297">
        <v>3480</v>
      </c>
      <c r="R3046" s="104"/>
      <c r="S3046" s="305"/>
      <c r="T3046" s="8"/>
      <c r="U3046" s="8"/>
      <c r="V3046" s="8"/>
      <c r="W3046" s="8"/>
      <c r="X3046" s="8"/>
      <c r="Y3046" s="8"/>
      <c r="Z3046" s="8"/>
      <c r="AA3046" s="8"/>
      <c r="AB3046" s="8"/>
      <c r="AC3046" s="8"/>
      <c r="AD3046" s="8"/>
      <c r="AE3046" s="8"/>
      <c r="AF3046" s="8"/>
      <c r="AG3046" s="8"/>
      <c r="AH3046" s="8"/>
      <c r="AI3046" s="8"/>
      <c r="AJ3046" s="16"/>
      <c r="AK3046" s="16"/>
      <c r="AL3046" s="16"/>
      <c r="AM3046" s="16"/>
      <c r="AN3046" s="8"/>
      <c r="AO3046" s="8"/>
      <c r="AP3046" s="8"/>
      <c r="AQ3046" s="8"/>
      <c r="AR3046" s="8"/>
      <c r="AS3046" s="8"/>
      <c r="AT3046" s="8"/>
      <c r="AU3046" s="8"/>
      <c r="AV3046" s="8"/>
      <c r="AW3046" s="8"/>
      <c r="AX3046" s="312"/>
    </row>
    <row r="3047" spans="1:50" s="33" customFormat="1" ht="22.5" x14ac:dyDescent="0.25">
      <c r="A3047" s="11" t="s">
        <v>2571</v>
      </c>
      <c r="B3047" s="127" t="s">
        <v>2809</v>
      </c>
      <c r="C3047" s="8"/>
      <c r="D3047" s="83"/>
      <c r="E3047" s="8"/>
      <c r="F3047" s="83"/>
      <c r="G3047" s="8"/>
      <c r="H3047" s="83"/>
      <c r="I3047" s="8"/>
      <c r="J3047" s="83"/>
      <c r="K3047" s="8"/>
      <c r="L3047" s="83"/>
      <c r="M3047" s="8"/>
      <c r="N3047" s="83"/>
      <c r="O3047" s="8"/>
      <c r="P3047" s="100"/>
      <c r="Q3047" s="297">
        <v>5400</v>
      </c>
      <c r="R3047" s="104"/>
      <c r="S3047" s="305"/>
      <c r="T3047" s="8"/>
      <c r="U3047" s="8"/>
      <c r="V3047" s="8"/>
      <c r="W3047" s="8"/>
      <c r="X3047" s="8"/>
      <c r="Y3047" s="8"/>
      <c r="Z3047" s="8"/>
      <c r="AA3047" s="8"/>
      <c r="AB3047" s="8"/>
      <c r="AC3047" s="8"/>
      <c r="AD3047" s="8"/>
      <c r="AE3047" s="8"/>
      <c r="AF3047" s="8"/>
      <c r="AG3047" s="8"/>
      <c r="AH3047" s="8"/>
      <c r="AI3047" s="8"/>
      <c r="AJ3047" s="16"/>
      <c r="AK3047" s="16"/>
      <c r="AL3047" s="16"/>
      <c r="AM3047" s="16"/>
      <c r="AN3047" s="8"/>
      <c r="AO3047" s="8"/>
      <c r="AP3047" s="8"/>
      <c r="AQ3047" s="8"/>
      <c r="AR3047" s="8"/>
      <c r="AS3047" s="8"/>
      <c r="AT3047" s="8"/>
      <c r="AU3047" s="8"/>
      <c r="AV3047" s="8"/>
      <c r="AW3047" s="8"/>
      <c r="AX3047" s="312"/>
    </row>
    <row r="3048" spans="1:50" s="33" customFormat="1" ht="22.5" x14ac:dyDescent="0.25">
      <c r="A3048" s="11" t="s">
        <v>2572</v>
      </c>
      <c r="B3048" s="127" t="s">
        <v>2809</v>
      </c>
      <c r="C3048" s="8"/>
      <c r="D3048" s="83"/>
      <c r="E3048" s="8"/>
      <c r="F3048" s="83"/>
      <c r="G3048" s="8"/>
      <c r="H3048" s="83"/>
      <c r="I3048" s="8"/>
      <c r="J3048" s="83"/>
      <c r="K3048" s="8"/>
      <c r="L3048" s="83"/>
      <c r="M3048" s="8"/>
      <c r="N3048" s="83"/>
      <c r="O3048" s="8"/>
      <c r="P3048" s="100"/>
      <c r="Q3048" s="297">
        <v>6000</v>
      </c>
      <c r="R3048" s="104"/>
      <c r="S3048" s="305"/>
      <c r="T3048" s="8"/>
      <c r="U3048" s="8"/>
      <c r="V3048" s="8"/>
      <c r="W3048" s="8"/>
      <c r="X3048" s="8"/>
      <c r="Y3048" s="8"/>
      <c r="Z3048" s="8"/>
      <c r="AA3048" s="8"/>
      <c r="AB3048" s="8"/>
      <c r="AC3048" s="8"/>
      <c r="AD3048" s="8"/>
      <c r="AE3048" s="8"/>
      <c r="AF3048" s="8"/>
      <c r="AG3048" s="8"/>
      <c r="AH3048" s="8"/>
      <c r="AI3048" s="8"/>
      <c r="AJ3048" s="16"/>
      <c r="AK3048" s="16"/>
      <c r="AL3048" s="16"/>
      <c r="AM3048" s="16"/>
      <c r="AN3048" s="8"/>
      <c r="AO3048" s="8"/>
      <c r="AP3048" s="8"/>
      <c r="AQ3048" s="8"/>
      <c r="AR3048" s="8"/>
      <c r="AS3048" s="8"/>
      <c r="AT3048" s="8"/>
      <c r="AU3048" s="8"/>
      <c r="AV3048" s="8"/>
      <c r="AW3048" s="8"/>
      <c r="AX3048" s="312"/>
    </row>
    <row r="3049" spans="1:50" s="33" customFormat="1" ht="22.5" x14ac:dyDescent="0.25">
      <c r="A3049" s="11" t="s">
        <v>2573</v>
      </c>
      <c r="B3049" s="127" t="s">
        <v>2809</v>
      </c>
      <c r="C3049" s="8"/>
      <c r="D3049" s="83"/>
      <c r="E3049" s="8"/>
      <c r="F3049" s="83"/>
      <c r="G3049" s="8"/>
      <c r="H3049" s="83"/>
      <c r="I3049" s="8"/>
      <c r="J3049" s="83"/>
      <c r="K3049" s="8"/>
      <c r="L3049" s="83"/>
      <c r="M3049" s="8"/>
      <c r="N3049" s="83"/>
      <c r="O3049" s="8"/>
      <c r="P3049" s="100"/>
      <c r="Q3049" s="297">
        <v>30000</v>
      </c>
      <c r="R3049" s="104"/>
      <c r="S3049" s="305"/>
      <c r="T3049" s="8"/>
      <c r="U3049" s="8"/>
      <c r="V3049" s="8"/>
      <c r="W3049" s="8"/>
      <c r="X3049" s="8"/>
      <c r="Y3049" s="8"/>
      <c r="Z3049" s="8"/>
      <c r="AA3049" s="8"/>
      <c r="AB3049" s="8"/>
      <c r="AC3049" s="8"/>
      <c r="AD3049" s="8"/>
      <c r="AE3049" s="8"/>
      <c r="AF3049" s="8"/>
      <c r="AG3049" s="8"/>
      <c r="AH3049" s="8"/>
      <c r="AI3049" s="8"/>
      <c r="AJ3049" s="16"/>
      <c r="AK3049" s="16"/>
      <c r="AL3049" s="16"/>
      <c r="AM3049" s="16"/>
      <c r="AN3049" s="8"/>
      <c r="AO3049" s="8"/>
      <c r="AP3049" s="8"/>
      <c r="AQ3049" s="8"/>
      <c r="AR3049" s="8"/>
      <c r="AS3049" s="8"/>
      <c r="AT3049" s="8"/>
      <c r="AU3049" s="8"/>
      <c r="AV3049" s="8"/>
      <c r="AW3049" s="8"/>
      <c r="AX3049" s="312"/>
    </row>
    <row r="3050" spans="1:50" s="33" customFormat="1" ht="12.75" x14ac:dyDescent="0.25">
      <c r="A3050" s="11" t="s">
        <v>2574</v>
      </c>
      <c r="B3050" s="127" t="s">
        <v>2809</v>
      </c>
      <c r="C3050" s="8"/>
      <c r="D3050" s="83"/>
      <c r="E3050" s="8"/>
      <c r="F3050" s="83"/>
      <c r="G3050" s="8"/>
      <c r="H3050" s="83"/>
      <c r="I3050" s="8"/>
      <c r="J3050" s="83"/>
      <c r="K3050" s="8"/>
      <c r="L3050" s="83"/>
      <c r="M3050" s="8"/>
      <c r="N3050" s="83"/>
      <c r="O3050" s="8"/>
      <c r="P3050" s="100"/>
      <c r="Q3050" s="297">
        <v>284</v>
      </c>
      <c r="R3050" s="104"/>
      <c r="S3050" s="305"/>
      <c r="T3050" s="8"/>
      <c r="U3050" s="8"/>
      <c r="V3050" s="8"/>
      <c r="W3050" s="8"/>
      <c r="X3050" s="8"/>
      <c r="Y3050" s="8"/>
      <c r="Z3050" s="8"/>
      <c r="AA3050" s="8"/>
      <c r="AB3050" s="8"/>
      <c r="AC3050" s="8"/>
      <c r="AD3050" s="8"/>
      <c r="AE3050" s="8"/>
      <c r="AF3050" s="8"/>
      <c r="AG3050" s="8"/>
      <c r="AH3050" s="8"/>
      <c r="AI3050" s="8"/>
      <c r="AJ3050" s="16"/>
      <c r="AK3050" s="16"/>
      <c r="AL3050" s="16"/>
      <c r="AM3050" s="16"/>
      <c r="AN3050" s="8"/>
      <c r="AO3050" s="8"/>
      <c r="AP3050" s="8"/>
      <c r="AQ3050" s="8"/>
      <c r="AR3050" s="8"/>
      <c r="AS3050" s="8"/>
      <c r="AT3050" s="8"/>
      <c r="AU3050" s="8"/>
      <c r="AV3050" s="8"/>
      <c r="AW3050" s="8"/>
      <c r="AX3050" s="312"/>
    </row>
    <row r="3051" spans="1:50" s="33" customFormat="1" ht="45" x14ac:dyDescent="0.25">
      <c r="A3051" s="11" t="s">
        <v>2575</v>
      </c>
      <c r="B3051" s="127"/>
      <c r="C3051" s="8"/>
      <c r="D3051" s="83"/>
      <c r="E3051" s="8"/>
      <c r="F3051" s="83"/>
      <c r="G3051" s="8"/>
      <c r="H3051" s="83"/>
      <c r="I3051" s="8"/>
      <c r="J3051" s="83"/>
      <c r="K3051" s="8"/>
      <c r="L3051" s="83"/>
      <c r="M3051" s="8"/>
      <c r="N3051" s="83"/>
      <c r="O3051" s="8"/>
      <c r="P3051" s="100"/>
      <c r="Q3051" s="297"/>
      <c r="R3051" s="104"/>
      <c r="S3051" s="305"/>
      <c r="T3051" s="8"/>
      <c r="U3051" s="8"/>
      <c r="V3051" s="8"/>
      <c r="W3051" s="8"/>
      <c r="X3051" s="8"/>
      <c r="Y3051" s="8"/>
      <c r="Z3051" s="8"/>
      <c r="AA3051" s="8"/>
      <c r="AB3051" s="8"/>
      <c r="AC3051" s="8"/>
      <c r="AD3051" s="8"/>
      <c r="AE3051" s="8"/>
      <c r="AF3051" s="8"/>
      <c r="AG3051" s="8"/>
      <c r="AH3051" s="8"/>
      <c r="AI3051" s="8"/>
      <c r="AJ3051" s="16"/>
      <c r="AK3051" s="16"/>
      <c r="AL3051" s="16"/>
      <c r="AM3051" s="16"/>
      <c r="AN3051" s="8"/>
      <c r="AO3051" s="8"/>
      <c r="AP3051" s="8"/>
      <c r="AQ3051" s="8"/>
      <c r="AR3051" s="8"/>
      <c r="AS3051" s="8"/>
      <c r="AT3051" s="8"/>
      <c r="AU3051" s="8"/>
      <c r="AV3051" s="8"/>
      <c r="AW3051" s="8"/>
      <c r="AX3051" s="312"/>
    </row>
    <row r="3052" spans="1:50" s="18" customFormat="1" ht="33.75" x14ac:dyDescent="0.2">
      <c r="A3052" s="25" t="s">
        <v>2576</v>
      </c>
      <c r="B3052" s="75" t="s">
        <v>2809</v>
      </c>
      <c r="C3052" s="1"/>
      <c r="D3052" s="80"/>
      <c r="E3052" s="1"/>
      <c r="F3052" s="80"/>
      <c r="G3052" s="1"/>
      <c r="H3052" s="80"/>
      <c r="I3052" s="1"/>
      <c r="J3052" s="80"/>
      <c r="K3052" s="1"/>
      <c r="L3052" s="80"/>
      <c r="M3052" s="1"/>
      <c r="N3052" s="80"/>
      <c r="O3052" s="1"/>
      <c r="P3052" s="81"/>
      <c r="Q3052" s="296">
        <v>31500</v>
      </c>
      <c r="R3052" s="87"/>
      <c r="S3052" s="304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1"/>
      <c r="AJ3052" s="3"/>
      <c r="AK3052" s="3"/>
      <c r="AL3052" s="3"/>
      <c r="AM3052" s="3"/>
      <c r="AN3052" s="1"/>
      <c r="AO3052" s="1"/>
      <c r="AP3052" s="1"/>
      <c r="AQ3052" s="1"/>
      <c r="AR3052" s="1"/>
      <c r="AS3052" s="1"/>
      <c r="AT3052" s="1"/>
      <c r="AU3052" s="1"/>
      <c r="AV3052" s="1"/>
      <c r="AW3052" s="1"/>
      <c r="AX3052" s="310"/>
    </row>
    <row r="3053" spans="1:50" s="18" customFormat="1" ht="45" x14ac:dyDescent="0.2">
      <c r="A3053" s="25" t="s">
        <v>2577</v>
      </c>
      <c r="B3053" s="75"/>
      <c r="C3053" s="1"/>
      <c r="D3053" s="80"/>
      <c r="E3053" s="1"/>
      <c r="F3053" s="80"/>
      <c r="G3053" s="1"/>
      <c r="H3053" s="80"/>
      <c r="I3053" s="1"/>
      <c r="J3053" s="80"/>
      <c r="K3053" s="1"/>
      <c r="L3053" s="80"/>
      <c r="M3053" s="1"/>
      <c r="N3053" s="80"/>
      <c r="O3053" s="1"/>
      <c r="P3053" s="81"/>
      <c r="Q3053" s="296"/>
      <c r="R3053" s="87"/>
      <c r="S3053" s="304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  <c r="AJ3053" s="3"/>
      <c r="AK3053" s="3"/>
      <c r="AL3053" s="3"/>
      <c r="AM3053" s="3"/>
      <c r="AN3053" s="1"/>
      <c r="AO3053" s="1"/>
      <c r="AP3053" s="1"/>
      <c r="AQ3053" s="1"/>
      <c r="AR3053" s="1"/>
      <c r="AS3053" s="1"/>
      <c r="AT3053" s="1"/>
      <c r="AU3053" s="1"/>
      <c r="AV3053" s="1"/>
      <c r="AW3053" s="1"/>
      <c r="AX3053" s="310"/>
    </row>
    <row r="3054" spans="1:50" s="18" customFormat="1" ht="22.5" x14ac:dyDescent="0.2">
      <c r="A3054" s="160" t="s">
        <v>2578</v>
      </c>
      <c r="B3054" s="75" t="s">
        <v>2809</v>
      </c>
      <c r="C3054" s="1"/>
      <c r="D3054" s="80"/>
      <c r="E3054" s="1"/>
      <c r="F3054" s="80"/>
      <c r="G3054" s="1"/>
      <c r="H3054" s="80"/>
      <c r="I3054" s="1"/>
      <c r="J3054" s="80"/>
      <c r="K3054" s="1"/>
      <c r="L3054" s="80"/>
      <c r="M3054" s="1"/>
      <c r="N3054" s="80"/>
      <c r="O3054" s="1"/>
      <c r="P3054" s="81"/>
      <c r="Q3054" s="296">
        <v>29400</v>
      </c>
      <c r="R3054" s="87"/>
      <c r="S3054" s="304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  <c r="AJ3054" s="3"/>
      <c r="AK3054" s="3"/>
      <c r="AL3054" s="3"/>
      <c r="AM3054" s="3"/>
      <c r="AN3054" s="1"/>
      <c r="AO3054" s="1"/>
      <c r="AP3054" s="1"/>
      <c r="AQ3054" s="1"/>
      <c r="AR3054" s="1"/>
      <c r="AS3054" s="1"/>
      <c r="AT3054" s="1"/>
      <c r="AU3054" s="1"/>
      <c r="AV3054" s="1"/>
      <c r="AW3054" s="1"/>
      <c r="AX3054" s="310"/>
    </row>
    <row r="3055" spans="1:50" s="18" customFormat="1" ht="22.5" x14ac:dyDescent="0.2">
      <c r="A3055" s="25" t="s">
        <v>2579</v>
      </c>
      <c r="B3055" s="75" t="s">
        <v>2809</v>
      </c>
      <c r="C3055" s="1"/>
      <c r="D3055" s="80"/>
      <c r="E3055" s="1"/>
      <c r="F3055" s="80"/>
      <c r="G3055" s="1"/>
      <c r="H3055" s="80"/>
      <c r="I3055" s="1"/>
      <c r="J3055" s="80"/>
      <c r="K3055" s="1"/>
      <c r="L3055" s="80"/>
      <c r="M3055" s="1"/>
      <c r="N3055" s="80"/>
      <c r="O3055" s="1"/>
      <c r="P3055" s="81"/>
      <c r="Q3055" s="296">
        <v>37800</v>
      </c>
      <c r="R3055" s="87"/>
      <c r="S3055" s="304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1"/>
      <c r="AJ3055" s="3"/>
      <c r="AK3055" s="3"/>
      <c r="AL3055" s="3"/>
      <c r="AM3055" s="3"/>
      <c r="AN3055" s="1"/>
      <c r="AO3055" s="1"/>
      <c r="AP3055" s="1"/>
      <c r="AQ3055" s="1"/>
      <c r="AR3055" s="1"/>
      <c r="AS3055" s="1"/>
      <c r="AT3055" s="1"/>
      <c r="AU3055" s="1"/>
      <c r="AV3055" s="1"/>
      <c r="AW3055" s="1"/>
      <c r="AX3055" s="310"/>
    </row>
    <row r="3056" spans="1:50" s="18" customFormat="1" ht="22.5" x14ac:dyDescent="0.2">
      <c r="A3056" s="25" t="s">
        <v>2572</v>
      </c>
      <c r="B3056" s="75" t="s">
        <v>2809</v>
      </c>
      <c r="C3056" s="1"/>
      <c r="D3056" s="80"/>
      <c r="E3056" s="1"/>
      <c r="F3056" s="80"/>
      <c r="G3056" s="1"/>
      <c r="H3056" s="80"/>
      <c r="I3056" s="1"/>
      <c r="J3056" s="80"/>
      <c r="K3056" s="1"/>
      <c r="L3056" s="80"/>
      <c r="M3056" s="1"/>
      <c r="N3056" s="80"/>
      <c r="O3056" s="1"/>
      <c r="P3056" s="81"/>
      <c r="Q3056" s="296">
        <v>18900</v>
      </c>
      <c r="R3056" s="87"/>
      <c r="S3056" s="304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1"/>
      <c r="AJ3056" s="3"/>
      <c r="AK3056" s="3"/>
      <c r="AL3056" s="3"/>
      <c r="AM3056" s="3"/>
      <c r="AN3056" s="1"/>
      <c r="AO3056" s="1"/>
      <c r="AP3056" s="1"/>
      <c r="AQ3056" s="1"/>
      <c r="AR3056" s="1"/>
      <c r="AS3056" s="1"/>
      <c r="AT3056" s="1"/>
      <c r="AU3056" s="1"/>
      <c r="AV3056" s="1"/>
      <c r="AW3056" s="1"/>
      <c r="AX3056" s="310"/>
    </row>
    <row r="3057" spans="1:50" s="18" customFormat="1" ht="22.5" x14ac:dyDescent="0.2">
      <c r="A3057" s="25" t="s">
        <v>2580</v>
      </c>
      <c r="B3057" s="75" t="s">
        <v>2809</v>
      </c>
      <c r="C3057" s="1"/>
      <c r="D3057" s="80"/>
      <c r="E3057" s="1"/>
      <c r="F3057" s="80"/>
      <c r="G3057" s="1"/>
      <c r="H3057" s="80"/>
      <c r="I3057" s="1"/>
      <c r="J3057" s="80"/>
      <c r="K3057" s="1"/>
      <c r="L3057" s="80"/>
      <c r="M3057" s="1"/>
      <c r="N3057" s="80"/>
      <c r="O3057" s="1"/>
      <c r="P3057" s="81"/>
      <c r="Q3057" s="296">
        <v>94500</v>
      </c>
      <c r="R3057" s="87"/>
      <c r="S3057" s="304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1"/>
      <c r="AE3057" s="1"/>
      <c r="AF3057" s="1"/>
      <c r="AG3057" s="1"/>
      <c r="AH3057" s="1"/>
      <c r="AI3057" s="1"/>
      <c r="AJ3057" s="3"/>
      <c r="AK3057" s="3"/>
      <c r="AL3057" s="3"/>
      <c r="AM3057" s="3"/>
      <c r="AN3057" s="1"/>
      <c r="AO3057" s="1"/>
      <c r="AP3057" s="1"/>
      <c r="AQ3057" s="1"/>
      <c r="AR3057" s="1"/>
      <c r="AS3057" s="1"/>
      <c r="AT3057" s="1"/>
      <c r="AU3057" s="1"/>
      <c r="AV3057" s="1"/>
      <c r="AW3057" s="1"/>
      <c r="AX3057" s="310"/>
    </row>
    <row r="3058" spans="1:50" s="18" customFormat="1" ht="22.5" x14ac:dyDescent="0.2">
      <c r="A3058" s="25" t="s">
        <v>2581</v>
      </c>
      <c r="B3058" s="75" t="s">
        <v>2809</v>
      </c>
      <c r="C3058" s="1"/>
      <c r="D3058" s="80"/>
      <c r="E3058" s="1"/>
      <c r="F3058" s="80"/>
      <c r="G3058" s="1"/>
      <c r="H3058" s="80"/>
      <c r="I3058" s="1"/>
      <c r="J3058" s="80"/>
      <c r="K3058" s="1"/>
      <c r="L3058" s="80"/>
      <c r="M3058" s="1"/>
      <c r="N3058" s="80"/>
      <c r="O3058" s="1"/>
      <c r="P3058" s="81"/>
      <c r="Q3058" s="296">
        <v>2343</v>
      </c>
      <c r="R3058" s="87"/>
      <c r="S3058" s="304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  <c r="AF3058" s="1"/>
      <c r="AG3058" s="1"/>
      <c r="AH3058" s="1"/>
      <c r="AI3058" s="1"/>
      <c r="AJ3058" s="3"/>
      <c r="AK3058" s="3"/>
      <c r="AL3058" s="3"/>
      <c r="AM3058" s="3"/>
      <c r="AN3058" s="1"/>
      <c r="AO3058" s="1"/>
      <c r="AP3058" s="1"/>
      <c r="AQ3058" s="1"/>
      <c r="AR3058" s="1"/>
      <c r="AS3058" s="1"/>
      <c r="AT3058" s="1"/>
      <c r="AU3058" s="1"/>
      <c r="AV3058" s="1"/>
      <c r="AW3058" s="1"/>
      <c r="AX3058" s="310"/>
    </row>
    <row r="3059" spans="1:50" s="18" customFormat="1" ht="33.75" x14ac:dyDescent="0.2">
      <c r="A3059" s="25" t="s">
        <v>2582</v>
      </c>
      <c r="B3059" s="75"/>
      <c r="C3059" s="1"/>
      <c r="D3059" s="80"/>
      <c r="E3059" s="1"/>
      <c r="F3059" s="80"/>
      <c r="G3059" s="1"/>
      <c r="H3059" s="80"/>
      <c r="I3059" s="1"/>
      <c r="J3059" s="80"/>
      <c r="K3059" s="1"/>
      <c r="L3059" s="80"/>
      <c r="M3059" s="1"/>
      <c r="N3059" s="80"/>
      <c r="O3059" s="1"/>
      <c r="P3059" s="81"/>
      <c r="Q3059" s="296"/>
      <c r="R3059" s="87"/>
      <c r="S3059" s="304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1"/>
      <c r="AE3059" s="1"/>
      <c r="AF3059" s="1"/>
      <c r="AG3059" s="1"/>
      <c r="AH3059" s="1"/>
      <c r="AI3059" s="1"/>
      <c r="AJ3059" s="3"/>
      <c r="AK3059" s="3"/>
      <c r="AL3059" s="3"/>
      <c r="AM3059" s="3"/>
      <c r="AN3059" s="1"/>
      <c r="AO3059" s="1"/>
      <c r="AP3059" s="1"/>
      <c r="AQ3059" s="1"/>
      <c r="AR3059" s="1"/>
      <c r="AS3059" s="1"/>
      <c r="AT3059" s="1"/>
      <c r="AU3059" s="1"/>
      <c r="AV3059" s="1"/>
      <c r="AW3059" s="1"/>
      <c r="AX3059" s="310"/>
    </row>
    <row r="3060" spans="1:50" s="18" customFormat="1" ht="22.5" x14ac:dyDescent="0.2">
      <c r="A3060" s="25" t="s">
        <v>2583</v>
      </c>
      <c r="B3060" s="75" t="s">
        <v>2809</v>
      </c>
      <c r="C3060" s="1"/>
      <c r="D3060" s="80"/>
      <c r="E3060" s="1"/>
      <c r="F3060" s="80"/>
      <c r="G3060" s="1"/>
      <c r="H3060" s="80"/>
      <c r="I3060" s="1"/>
      <c r="J3060" s="80"/>
      <c r="K3060" s="1"/>
      <c r="L3060" s="80"/>
      <c r="M3060" s="1"/>
      <c r="N3060" s="80"/>
      <c r="O3060" s="1"/>
      <c r="P3060" s="81"/>
      <c r="Q3060" s="296">
        <v>1580</v>
      </c>
      <c r="R3060" s="87"/>
      <c r="S3060" s="304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1"/>
      <c r="AE3060" s="1"/>
      <c r="AF3060" s="1"/>
      <c r="AG3060" s="1"/>
      <c r="AH3060" s="1"/>
      <c r="AI3060" s="1"/>
      <c r="AJ3060" s="3"/>
      <c r="AK3060" s="3"/>
      <c r="AL3060" s="3"/>
      <c r="AM3060" s="3"/>
      <c r="AN3060" s="1"/>
      <c r="AO3060" s="1"/>
      <c r="AP3060" s="1"/>
      <c r="AQ3060" s="1"/>
      <c r="AR3060" s="1"/>
      <c r="AS3060" s="1"/>
      <c r="AT3060" s="1"/>
      <c r="AU3060" s="1"/>
      <c r="AV3060" s="1"/>
      <c r="AW3060" s="1"/>
      <c r="AX3060" s="310"/>
    </row>
    <row r="3061" spans="1:50" s="18" customFormat="1" ht="22.5" x14ac:dyDescent="0.2">
      <c r="A3061" s="25" t="s">
        <v>2571</v>
      </c>
      <c r="B3061" s="75" t="s">
        <v>2809</v>
      </c>
      <c r="C3061" s="1"/>
      <c r="D3061" s="80"/>
      <c r="E3061" s="1"/>
      <c r="F3061" s="80"/>
      <c r="G3061" s="1"/>
      <c r="H3061" s="80"/>
      <c r="I3061" s="1"/>
      <c r="J3061" s="80"/>
      <c r="K3061" s="1"/>
      <c r="L3061" s="80"/>
      <c r="M3061" s="1"/>
      <c r="N3061" s="80"/>
      <c r="O3061" s="1"/>
      <c r="P3061" s="81"/>
      <c r="Q3061" s="296">
        <v>1800</v>
      </c>
      <c r="R3061" s="87"/>
      <c r="S3061" s="304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  <c r="AF3061" s="1"/>
      <c r="AG3061" s="1"/>
      <c r="AH3061" s="1"/>
      <c r="AI3061" s="1"/>
      <c r="AJ3061" s="3"/>
      <c r="AK3061" s="3"/>
      <c r="AL3061" s="3"/>
      <c r="AM3061" s="3"/>
      <c r="AN3061" s="1"/>
      <c r="AO3061" s="1"/>
      <c r="AP3061" s="1"/>
      <c r="AQ3061" s="1"/>
      <c r="AR3061" s="1"/>
      <c r="AS3061" s="1"/>
      <c r="AT3061" s="1"/>
      <c r="AU3061" s="1"/>
      <c r="AV3061" s="1"/>
      <c r="AW3061" s="1"/>
      <c r="AX3061" s="310"/>
    </row>
    <row r="3062" spans="1:50" s="18" customFormat="1" ht="22.5" x14ac:dyDescent="0.2">
      <c r="A3062" s="25" t="s">
        <v>2572</v>
      </c>
      <c r="B3062" s="75" t="s">
        <v>2809</v>
      </c>
      <c r="C3062" s="1"/>
      <c r="D3062" s="80"/>
      <c r="E3062" s="1"/>
      <c r="F3062" s="80"/>
      <c r="G3062" s="1"/>
      <c r="H3062" s="80"/>
      <c r="I3062" s="1"/>
      <c r="J3062" s="80"/>
      <c r="K3062" s="1"/>
      <c r="L3062" s="80"/>
      <c r="M3062" s="1"/>
      <c r="N3062" s="80"/>
      <c r="O3062" s="1"/>
      <c r="P3062" s="81"/>
      <c r="Q3062" s="296">
        <v>1500</v>
      </c>
      <c r="R3062" s="87"/>
      <c r="S3062" s="304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1"/>
      <c r="AE3062" s="1"/>
      <c r="AF3062" s="1"/>
      <c r="AG3062" s="1"/>
      <c r="AH3062" s="1"/>
      <c r="AI3062" s="1"/>
      <c r="AJ3062" s="3"/>
      <c r="AK3062" s="3"/>
      <c r="AL3062" s="3"/>
      <c r="AM3062" s="3"/>
      <c r="AN3062" s="1"/>
      <c r="AO3062" s="1"/>
      <c r="AP3062" s="1"/>
      <c r="AQ3062" s="1"/>
      <c r="AR3062" s="1"/>
      <c r="AS3062" s="1"/>
      <c r="AT3062" s="1"/>
      <c r="AU3062" s="1"/>
      <c r="AV3062" s="1"/>
      <c r="AW3062" s="1"/>
      <c r="AX3062" s="310"/>
    </row>
    <row r="3063" spans="1:50" s="18" customFormat="1" ht="22.5" x14ac:dyDescent="0.2">
      <c r="A3063" s="25" t="s">
        <v>2580</v>
      </c>
      <c r="B3063" s="75" t="s">
        <v>2809</v>
      </c>
      <c r="C3063" s="1"/>
      <c r="D3063" s="80"/>
      <c r="E3063" s="1"/>
      <c r="F3063" s="80"/>
      <c r="G3063" s="1"/>
      <c r="H3063" s="80"/>
      <c r="I3063" s="1"/>
      <c r="J3063" s="80"/>
      <c r="K3063" s="1"/>
      <c r="L3063" s="80"/>
      <c r="M3063" s="1"/>
      <c r="N3063" s="80"/>
      <c r="O3063" s="1"/>
      <c r="P3063" s="81"/>
      <c r="Q3063" s="296">
        <v>7500</v>
      </c>
      <c r="R3063" s="87"/>
      <c r="S3063" s="304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1"/>
      <c r="AE3063" s="1"/>
      <c r="AF3063" s="1"/>
      <c r="AG3063" s="1"/>
      <c r="AH3063" s="1"/>
      <c r="AI3063" s="1"/>
      <c r="AJ3063" s="3"/>
      <c r="AK3063" s="3"/>
      <c r="AL3063" s="3"/>
      <c r="AM3063" s="3"/>
      <c r="AN3063" s="1"/>
      <c r="AO3063" s="1"/>
      <c r="AP3063" s="1"/>
      <c r="AQ3063" s="1"/>
      <c r="AR3063" s="1"/>
      <c r="AS3063" s="1"/>
      <c r="AT3063" s="1"/>
      <c r="AU3063" s="1"/>
      <c r="AV3063" s="1"/>
      <c r="AW3063" s="1"/>
      <c r="AX3063" s="310"/>
    </row>
    <row r="3064" spans="1:50" s="18" customFormat="1" ht="22.5" x14ac:dyDescent="0.2">
      <c r="A3064" s="25" t="s">
        <v>2581</v>
      </c>
      <c r="B3064" s="75" t="s">
        <v>2809</v>
      </c>
      <c r="C3064" s="1"/>
      <c r="D3064" s="80"/>
      <c r="E3064" s="1"/>
      <c r="F3064" s="80"/>
      <c r="G3064" s="1"/>
      <c r="H3064" s="80"/>
      <c r="I3064" s="1"/>
      <c r="J3064" s="80"/>
      <c r="K3064" s="1"/>
      <c r="L3064" s="80"/>
      <c r="M3064" s="1"/>
      <c r="N3064" s="80"/>
      <c r="O3064" s="1"/>
      <c r="P3064" s="81"/>
      <c r="Q3064" s="296">
        <v>213</v>
      </c>
      <c r="R3064" s="87"/>
      <c r="S3064" s="304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  <c r="AF3064" s="1"/>
      <c r="AG3064" s="1"/>
      <c r="AH3064" s="1"/>
      <c r="AI3064" s="1"/>
      <c r="AJ3064" s="3"/>
      <c r="AK3064" s="3"/>
      <c r="AL3064" s="3"/>
      <c r="AM3064" s="3"/>
      <c r="AN3064" s="1"/>
      <c r="AO3064" s="1"/>
      <c r="AP3064" s="1"/>
      <c r="AQ3064" s="1"/>
      <c r="AR3064" s="1"/>
      <c r="AS3064" s="1"/>
      <c r="AT3064" s="1"/>
      <c r="AU3064" s="1"/>
      <c r="AV3064" s="1"/>
      <c r="AW3064" s="1"/>
      <c r="AX3064" s="310"/>
    </row>
    <row r="3065" spans="1:50" s="18" customFormat="1" ht="22.5" x14ac:dyDescent="0.2">
      <c r="A3065" s="25" t="s">
        <v>2584</v>
      </c>
      <c r="B3065" s="75"/>
      <c r="C3065" s="1"/>
      <c r="D3065" s="80"/>
      <c r="E3065" s="1"/>
      <c r="F3065" s="80"/>
      <c r="G3065" s="1"/>
      <c r="H3065" s="80"/>
      <c r="I3065" s="1"/>
      <c r="J3065" s="80"/>
      <c r="K3065" s="1"/>
      <c r="L3065" s="80"/>
      <c r="M3065" s="1"/>
      <c r="N3065" s="80"/>
      <c r="O3065" s="1"/>
      <c r="P3065" s="81"/>
      <c r="Q3065" s="296"/>
      <c r="R3065" s="87"/>
      <c r="S3065" s="304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  <c r="AF3065" s="1"/>
      <c r="AG3065" s="1"/>
      <c r="AH3065" s="1"/>
      <c r="AI3065" s="1"/>
      <c r="AJ3065" s="3"/>
      <c r="AK3065" s="3"/>
      <c r="AL3065" s="3"/>
      <c r="AM3065" s="3"/>
      <c r="AN3065" s="1"/>
      <c r="AO3065" s="1"/>
      <c r="AP3065" s="1"/>
      <c r="AQ3065" s="1"/>
      <c r="AR3065" s="1"/>
      <c r="AS3065" s="1"/>
      <c r="AT3065" s="1"/>
      <c r="AU3065" s="1"/>
      <c r="AV3065" s="1"/>
      <c r="AW3065" s="1"/>
      <c r="AX3065" s="310"/>
    </row>
    <row r="3066" spans="1:50" s="18" customFormat="1" ht="12.75" x14ac:dyDescent="0.2">
      <c r="A3066" s="25" t="s">
        <v>2585</v>
      </c>
      <c r="B3066" s="75" t="s">
        <v>2809</v>
      </c>
      <c r="C3066" s="1"/>
      <c r="D3066" s="80"/>
      <c r="E3066" s="1"/>
      <c r="F3066" s="80"/>
      <c r="G3066" s="1"/>
      <c r="H3066" s="80"/>
      <c r="I3066" s="1"/>
      <c r="J3066" s="80"/>
      <c r="K3066" s="1"/>
      <c r="L3066" s="80"/>
      <c r="M3066" s="1"/>
      <c r="N3066" s="80"/>
      <c r="O3066" s="1"/>
      <c r="P3066" s="81"/>
      <c r="Q3066" s="296">
        <v>20000</v>
      </c>
      <c r="R3066" s="87"/>
      <c r="S3066" s="304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  <c r="AF3066" s="1"/>
      <c r="AG3066" s="1"/>
      <c r="AH3066" s="1"/>
      <c r="AI3066" s="1"/>
      <c r="AJ3066" s="3"/>
      <c r="AK3066" s="3"/>
      <c r="AL3066" s="3"/>
      <c r="AM3066" s="3"/>
      <c r="AN3066" s="1"/>
      <c r="AO3066" s="1"/>
      <c r="AP3066" s="1"/>
      <c r="AQ3066" s="1"/>
      <c r="AR3066" s="1"/>
      <c r="AS3066" s="1"/>
      <c r="AT3066" s="1"/>
      <c r="AU3066" s="1"/>
      <c r="AV3066" s="1"/>
      <c r="AW3066" s="1"/>
      <c r="AX3066" s="310"/>
    </row>
    <row r="3067" spans="1:50" s="33" customFormat="1" ht="9.75" customHeight="1" x14ac:dyDescent="0.25">
      <c r="A3067" s="11" t="s">
        <v>2586</v>
      </c>
      <c r="B3067" s="127"/>
      <c r="C3067" s="8"/>
      <c r="D3067" s="83"/>
      <c r="E3067" s="8"/>
      <c r="F3067" s="83"/>
      <c r="G3067" s="8"/>
      <c r="H3067" s="83"/>
      <c r="I3067" s="8"/>
      <c r="J3067" s="83"/>
      <c r="K3067" s="8"/>
      <c r="L3067" s="83"/>
      <c r="M3067" s="8"/>
      <c r="N3067" s="83"/>
      <c r="O3067" s="8"/>
      <c r="P3067" s="100"/>
      <c r="Q3067" s="297" t="s">
        <v>2660</v>
      </c>
      <c r="R3067" s="104"/>
      <c r="S3067" s="305"/>
      <c r="T3067" s="8"/>
      <c r="U3067" s="8"/>
      <c r="V3067" s="8"/>
      <c r="W3067" s="8"/>
      <c r="X3067" s="8"/>
      <c r="Y3067" s="8"/>
      <c r="Z3067" s="8"/>
      <c r="AA3067" s="8"/>
      <c r="AB3067" s="8"/>
      <c r="AC3067" s="8"/>
      <c r="AD3067" s="8"/>
      <c r="AE3067" s="8"/>
      <c r="AF3067" s="8"/>
      <c r="AG3067" s="8"/>
      <c r="AH3067" s="8"/>
      <c r="AI3067" s="8"/>
      <c r="AJ3067" s="16"/>
      <c r="AK3067" s="16"/>
      <c r="AL3067" s="16"/>
      <c r="AM3067" s="16"/>
      <c r="AN3067" s="8"/>
      <c r="AO3067" s="8"/>
      <c r="AP3067" s="8"/>
      <c r="AQ3067" s="8"/>
      <c r="AR3067" s="8"/>
      <c r="AS3067" s="8"/>
      <c r="AT3067" s="8"/>
      <c r="AU3067" s="8"/>
      <c r="AV3067" s="8"/>
      <c r="AW3067" s="8"/>
      <c r="AX3067" s="312"/>
    </row>
    <row r="3068" spans="1:50" s="18" customFormat="1" ht="22.5" x14ac:dyDescent="0.2">
      <c r="A3068" s="25" t="s">
        <v>2587</v>
      </c>
      <c r="B3068" s="75" t="s">
        <v>2809</v>
      </c>
      <c r="C3068" s="1"/>
      <c r="D3068" s="80"/>
      <c r="E3068" s="1"/>
      <c r="F3068" s="80"/>
      <c r="G3068" s="1"/>
      <c r="H3068" s="80"/>
      <c r="I3068" s="1"/>
      <c r="J3068" s="80"/>
      <c r="K3068" s="1"/>
      <c r="L3068" s="80"/>
      <c r="M3068" s="1"/>
      <c r="N3068" s="80"/>
      <c r="O3068" s="1"/>
      <c r="P3068" s="81"/>
      <c r="Q3068" s="296">
        <v>3900</v>
      </c>
      <c r="R3068" s="87"/>
      <c r="S3068" s="304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  <c r="AF3068" s="1"/>
      <c r="AG3068" s="1"/>
      <c r="AH3068" s="1"/>
      <c r="AI3068" s="1"/>
      <c r="AJ3068" s="3"/>
      <c r="AK3068" s="3"/>
      <c r="AL3068" s="3"/>
      <c r="AM3068" s="3"/>
      <c r="AN3068" s="1"/>
      <c r="AO3068" s="1"/>
      <c r="AP3068" s="1"/>
      <c r="AQ3068" s="1"/>
      <c r="AR3068" s="1"/>
      <c r="AS3068" s="1"/>
      <c r="AT3068" s="1"/>
      <c r="AU3068" s="1"/>
      <c r="AV3068" s="1"/>
      <c r="AW3068" s="1"/>
      <c r="AX3068" s="310"/>
    </row>
    <row r="3069" spans="1:50" s="33" customFormat="1" ht="11.25" customHeight="1" x14ac:dyDescent="0.25">
      <c r="A3069" s="11" t="s">
        <v>2588</v>
      </c>
      <c r="B3069" s="127"/>
      <c r="C3069" s="8"/>
      <c r="D3069" s="83"/>
      <c r="E3069" s="8"/>
      <c r="F3069" s="83"/>
      <c r="G3069" s="8"/>
      <c r="H3069" s="83"/>
      <c r="I3069" s="8"/>
      <c r="J3069" s="83"/>
      <c r="K3069" s="8"/>
      <c r="L3069" s="83"/>
      <c r="M3069" s="8"/>
      <c r="N3069" s="83"/>
      <c r="O3069" s="8"/>
      <c r="P3069" s="100"/>
      <c r="Q3069" s="297">
        <v>200000</v>
      </c>
      <c r="R3069" s="104"/>
      <c r="S3069" s="305"/>
      <c r="T3069" s="8"/>
      <c r="U3069" s="8"/>
      <c r="V3069" s="8"/>
      <c r="W3069" s="8"/>
      <c r="X3069" s="8"/>
      <c r="Y3069" s="8"/>
      <c r="Z3069" s="8"/>
      <c r="AA3069" s="8"/>
      <c r="AB3069" s="8"/>
      <c r="AC3069" s="8"/>
      <c r="AD3069" s="8"/>
      <c r="AE3069" s="8"/>
      <c r="AF3069" s="8"/>
      <c r="AG3069" s="8"/>
      <c r="AH3069" s="8"/>
      <c r="AI3069" s="8"/>
      <c r="AJ3069" s="16"/>
      <c r="AK3069" s="16"/>
      <c r="AL3069" s="16"/>
      <c r="AM3069" s="16"/>
      <c r="AN3069" s="8"/>
      <c r="AO3069" s="8"/>
      <c r="AP3069" s="8"/>
      <c r="AQ3069" s="8"/>
      <c r="AR3069" s="8"/>
      <c r="AS3069" s="8"/>
      <c r="AT3069" s="8"/>
      <c r="AU3069" s="8"/>
      <c r="AV3069" s="8"/>
      <c r="AW3069" s="8"/>
      <c r="AX3069" s="312"/>
    </row>
    <row r="3070" spans="1:50" s="18" customFormat="1" ht="22.5" x14ac:dyDescent="0.2">
      <c r="A3070" s="25" t="s">
        <v>2589</v>
      </c>
      <c r="B3070" s="75"/>
      <c r="C3070" s="1"/>
      <c r="D3070" s="80"/>
      <c r="E3070" s="1"/>
      <c r="F3070" s="80"/>
      <c r="G3070" s="1"/>
      <c r="H3070" s="80"/>
      <c r="I3070" s="1"/>
      <c r="J3070" s="80"/>
      <c r="K3070" s="1"/>
      <c r="L3070" s="80"/>
      <c r="M3070" s="1"/>
      <c r="N3070" s="80"/>
      <c r="O3070" s="1"/>
      <c r="P3070" s="81"/>
      <c r="Q3070" s="296"/>
      <c r="R3070" s="87"/>
      <c r="S3070" s="304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1"/>
      <c r="AJ3070" s="3"/>
      <c r="AK3070" s="3"/>
      <c r="AL3070" s="3"/>
      <c r="AM3070" s="3"/>
      <c r="AN3070" s="1"/>
      <c r="AO3070" s="1"/>
      <c r="AP3070" s="1"/>
      <c r="AQ3070" s="1"/>
      <c r="AR3070" s="1"/>
      <c r="AS3070" s="1"/>
      <c r="AT3070" s="1"/>
      <c r="AU3070" s="1"/>
      <c r="AV3070" s="1"/>
      <c r="AW3070" s="1"/>
      <c r="AX3070" s="310"/>
    </row>
    <row r="3071" spans="1:50" s="18" customFormat="1" ht="12.75" x14ac:dyDescent="0.25">
      <c r="A3071" s="168" t="s">
        <v>2590</v>
      </c>
      <c r="B3071" s="75" t="s">
        <v>2809</v>
      </c>
      <c r="C3071" s="1"/>
      <c r="D3071" s="80"/>
      <c r="E3071" s="1"/>
      <c r="F3071" s="80"/>
      <c r="G3071" s="1"/>
      <c r="H3071" s="80"/>
      <c r="I3071" s="1"/>
      <c r="J3071" s="80"/>
      <c r="K3071" s="1"/>
      <c r="L3071" s="80"/>
      <c r="M3071" s="1"/>
      <c r="N3071" s="80"/>
      <c r="O3071" s="1"/>
      <c r="P3071" s="81"/>
      <c r="Q3071" s="296">
        <v>9000</v>
      </c>
      <c r="R3071" s="87"/>
      <c r="S3071" s="304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  <c r="AF3071" s="1"/>
      <c r="AG3071" s="1"/>
      <c r="AH3071" s="1"/>
      <c r="AI3071" s="1"/>
      <c r="AJ3071" s="3"/>
      <c r="AK3071" s="3"/>
      <c r="AL3071" s="3"/>
      <c r="AM3071" s="3"/>
      <c r="AN3071" s="1"/>
      <c r="AO3071" s="1"/>
      <c r="AP3071" s="1"/>
      <c r="AQ3071" s="1"/>
      <c r="AR3071" s="1"/>
      <c r="AS3071" s="1"/>
      <c r="AT3071" s="1"/>
      <c r="AU3071" s="1"/>
      <c r="AV3071" s="1"/>
      <c r="AW3071" s="1"/>
      <c r="AX3071" s="310"/>
    </row>
    <row r="3072" spans="1:50" s="18" customFormat="1" ht="12.75" x14ac:dyDescent="0.25">
      <c r="A3072" s="168" t="s">
        <v>2591</v>
      </c>
      <c r="B3072" s="75" t="s">
        <v>2809</v>
      </c>
      <c r="C3072" s="1"/>
      <c r="D3072" s="80"/>
      <c r="E3072" s="1"/>
      <c r="F3072" s="80"/>
      <c r="G3072" s="1"/>
      <c r="H3072" s="80"/>
      <c r="I3072" s="1"/>
      <c r="J3072" s="80"/>
      <c r="K3072" s="1"/>
      <c r="L3072" s="80"/>
      <c r="M3072" s="1"/>
      <c r="N3072" s="80"/>
      <c r="O3072" s="1"/>
      <c r="P3072" s="81"/>
      <c r="Q3072" s="296">
        <v>9000</v>
      </c>
      <c r="R3072" s="87"/>
      <c r="S3072" s="304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  <c r="AF3072" s="1"/>
      <c r="AG3072" s="1"/>
      <c r="AH3072" s="1"/>
      <c r="AI3072" s="1"/>
      <c r="AJ3072" s="3"/>
      <c r="AK3072" s="3"/>
      <c r="AL3072" s="3"/>
      <c r="AM3072" s="3"/>
      <c r="AN3072" s="1"/>
      <c r="AO3072" s="1"/>
      <c r="AP3072" s="1"/>
      <c r="AQ3072" s="1"/>
      <c r="AR3072" s="1"/>
      <c r="AS3072" s="1"/>
      <c r="AT3072" s="1"/>
      <c r="AU3072" s="1"/>
      <c r="AV3072" s="1"/>
      <c r="AW3072" s="1"/>
      <c r="AX3072" s="310"/>
    </row>
    <row r="3073" spans="1:50" s="18" customFormat="1" ht="12.75" x14ac:dyDescent="0.25">
      <c r="A3073" s="168" t="s">
        <v>2592</v>
      </c>
      <c r="B3073" s="75" t="s">
        <v>2809</v>
      </c>
      <c r="C3073" s="1"/>
      <c r="D3073" s="80"/>
      <c r="E3073" s="1"/>
      <c r="F3073" s="80"/>
      <c r="G3073" s="1"/>
      <c r="H3073" s="80"/>
      <c r="I3073" s="1"/>
      <c r="J3073" s="80"/>
      <c r="K3073" s="1"/>
      <c r="L3073" s="80"/>
      <c r="M3073" s="1"/>
      <c r="N3073" s="80"/>
      <c r="O3073" s="1"/>
      <c r="P3073" s="81"/>
      <c r="Q3073" s="296">
        <v>9000</v>
      </c>
      <c r="R3073" s="87"/>
      <c r="S3073" s="304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  <c r="AH3073" s="1"/>
      <c r="AI3073" s="1"/>
      <c r="AJ3073" s="3"/>
      <c r="AK3073" s="3"/>
      <c r="AL3073" s="3"/>
      <c r="AM3073" s="3"/>
      <c r="AN3073" s="1"/>
      <c r="AO3073" s="1"/>
      <c r="AP3073" s="1"/>
      <c r="AQ3073" s="1"/>
      <c r="AR3073" s="1"/>
      <c r="AS3073" s="1"/>
      <c r="AT3073" s="1"/>
      <c r="AU3073" s="1"/>
      <c r="AV3073" s="1"/>
      <c r="AW3073" s="1"/>
      <c r="AX3073" s="310"/>
    </row>
    <row r="3074" spans="1:50" s="18" customFormat="1" ht="12.75" x14ac:dyDescent="0.25">
      <c r="A3074" s="168" t="s">
        <v>2593</v>
      </c>
      <c r="B3074" s="75" t="s">
        <v>2809</v>
      </c>
      <c r="C3074" s="1"/>
      <c r="D3074" s="80"/>
      <c r="E3074" s="1"/>
      <c r="F3074" s="80"/>
      <c r="G3074" s="1"/>
      <c r="H3074" s="80"/>
      <c r="I3074" s="1"/>
      <c r="J3074" s="80"/>
      <c r="K3074" s="1"/>
      <c r="L3074" s="80"/>
      <c r="M3074" s="1"/>
      <c r="N3074" s="80"/>
      <c r="O3074" s="1"/>
      <c r="P3074" s="81"/>
      <c r="Q3074" s="296">
        <v>9000</v>
      </c>
      <c r="R3074" s="87"/>
      <c r="S3074" s="304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  <c r="AF3074" s="1"/>
      <c r="AG3074" s="1"/>
      <c r="AH3074" s="1"/>
      <c r="AI3074" s="1"/>
      <c r="AJ3074" s="3"/>
      <c r="AK3074" s="3"/>
      <c r="AL3074" s="3"/>
      <c r="AM3074" s="3"/>
      <c r="AN3074" s="1"/>
      <c r="AO3074" s="1"/>
      <c r="AP3074" s="1"/>
      <c r="AQ3074" s="1"/>
      <c r="AR3074" s="1"/>
      <c r="AS3074" s="1"/>
      <c r="AT3074" s="1"/>
      <c r="AU3074" s="1"/>
      <c r="AV3074" s="1"/>
      <c r="AW3074" s="1"/>
      <c r="AX3074" s="310"/>
    </row>
    <row r="3075" spans="1:50" s="18" customFormat="1" ht="12.75" x14ac:dyDescent="0.25">
      <c r="A3075" s="168" t="s">
        <v>2594</v>
      </c>
      <c r="B3075" s="75" t="s">
        <v>2809</v>
      </c>
      <c r="C3075" s="1"/>
      <c r="D3075" s="80"/>
      <c r="E3075" s="1"/>
      <c r="F3075" s="80"/>
      <c r="G3075" s="1"/>
      <c r="H3075" s="80"/>
      <c r="I3075" s="1"/>
      <c r="J3075" s="80"/>
      <c r="K3075" s="1"/>
      <c r="L3075" s="80"/>
      <c r="M3075" s="1"/>
      <c r="N3075" s="80"/>
      <c r="O3075" s="1"/>
      <c r="P3075" s="81"/>
      <c r="Q3075" s="296">
        <v>44625</v>
      </c>
      <c r="R3075" s="87"/>
      <c r="S3075" s="304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  <c r="AF3075" s="1"/>
      <c r="AG3075" s="1"/>
      <c r="AH3075" s="1"/>
      <c r="AI3075" s="1"/>
      <c r="AJ3075" s="3"/>
      <c r="AK3075" s="3"/>
      <c r="AL3075" s="3"/>
      <c r="AM3075" s="3"/>
      <c r="AN3075" s="1"/>
      <c r="AO3075" s="1"/>
      <c r="AP3075" s="1"/>
      <c r="AQ3075" s="1"/>
      <c r="AR3075" s="1"/>
      <c r="AS3075" s="1"/>
      <c r="AT3075" s="1"/>
      <c r="AU3075" s="1"/>
      <c r="AV3075" s="1"/>
      <c r="AW3075" s="1"/>
      <c r="AX3075" s="310"/>
    </row>
    <row r="3076" spans="1:50" s="18" customFormat="1" ht="12.75" x14ac:dyDescent="0.25">
      <c r="A3076" s="168" t="s">
        <v>2595</v>
      </c>
      <c r="B3076" s="75" t="s">
        <v>2809</v>
      </c>
      <c r="C3076" s="1"/>
      <c r="D3076" s="80"/>
      <c r="E3076" s="1"/>
      <c r="F3076" s="80"/>
      <c r="G3076" s="1"/>
      <c r="H3076" s="80"/>
      <c r="I3076" s="1"/>
      <c r="J3076" s="80"/>
      <c r="K3076" s="1"/>
      <c r="L3076" s="80"/>
      <c r="M3076" s="1"/>
      <c r="N3076" s="80"/>
      <c r="O3076" s="1"/>
      <c r="P3076" s="81"/>
      <c r="Q3076" s="296">
        <v>72000</v>
      </c>
      <c r="R3076" s="87"/>
      <c r="S3076" s="304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  <c r="AF3076" s="1"/>
      <c r="AG3076" s="1"/>
      <c r="AH3076" s="1"/>
      <c r="AI3076" s="1"/>
      <c r="AJ3076" s="3"/>
      <c r="AK3076" s="3"/>
      <c r="AL3076" s="3"/>
      <c r="AM3076" s="3"/>
      <c r="AN3076" s="1"/>
      <c r="AO3076" s="1"/>
      <c r="AP3076" s="1"/>
      <c r="AQ3076" s="1"/>
      <c r="AR3076" s="1"/>
      <c r="AS3076" s="1"/>
      <c r="AT3076" s="1"/>
      <c r="AU3076" s="1"/>
      <c r="AV3076" s="1"/>
      <c r="AW3076" s="1"/>
      <c r="AX3076" s="310"/>
    </row>
    <row r="3077" spans="1:50" s="18" customFormat="1" ht="22.5" x14ac:dyDescent="0.25">
      <c r="A3077" s="171" t="s">
        <v>2596</v>
      </c>
      <c r="B3077" s="75" t="s">
        <v>2809</v>
      </c>
      <c r="C3077" s="1"/>
      <c r="D3077" s="80"/>
      <c r="E3077" s="1"/>
      <c r="F3077" s="80"/>
      <c r="G3077" s="1"/>
      <c r="H3077" s="80"/>
      <c r="I3077" s="1"/>
      <c r="J3077" s="80"/>
      <c r="K3077" s="1"/>
      <c r="L3077" s="80"/>
      <c r="M3077" s="1"/>
      <c r="N3077" s="80"/>
      <c r="O3077" s="1"/>
      <c r="P3077" s="81"/>
      <c r="Q3077" s="296">
        <v>77000</v>
      </c>
      <c r="R3077" s="87"/>
      <c r="S3077" s="304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  <c r="AF3077" s="1"/>
      <c r="AG3077" s="1"/>
      <c r="AH3077" s="1"/>
      <c r="AI3077" s="1"/>
      <c r="AJ3077" s="3"/>
      <c r="AK3077" s="3"/>
      <c r="AL3077" s="3"/>
      <c r="AM3077" s="3"/>
      <c r="AN3077" s="1"/>
      <c r="AO3077" s="1"/>
      <c r="AP3077" s="1"/>
      <c r="AQ3077" s="1"/>
      <c r="AR3077" s="1"/>
      <c r="AS3077" s="1"/>
      <c r="AT3077" s="1"/>
      <c r="AU3077" s="1"/>
      <c r="AV3077" s="1"/>
      <c r="AW3077" s="1"/>
      <c r="AX3077" s="310"/>
    </row>
    <row r="3078" spans="1:50" s="18" customFormat="1" ht="22.5" x14ac:dyDescent="0.25">
      <c r="A3078" s="171" t="s">
        <v>2597</v>
      </c>
      <c r="B3078" s="75" t="s">
        <v>2809</v>
      </c>
      <c r="C3078" s="1"/>
      <c r="D3078" s="80"/>
      <c r="E3078" s="1"/>
      <c r="F3078" s="80"/>
      <c r="G3078" s="1"/>
      <c r="H3078" s="80"/>
      <c r="I3078" s="1"/>
      <c r="J3078" s="80"/>
      <c r="K3078" s="1"/>
      <c r="L3078" s="80"/>
      <c r="M3078" s="1"/>
      <c r="N3078" s="80"/>
      <c r="O3078" s="1"/>
      <c r="P3078" s="81"/>
      <c r="Q3078" s="296">
        <v>37500</v>
      </c>
      <c r="R3078" s="86"/>
      <c r="S3078" s="304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1"/>
      <c r="AE3078" s="1"/>
      <c r="AF3078" s="1"/>
      <c r="AG3078" s="1"/>
      <c r="AH3078" s="1"/>
      <c r="AI3078" s="1"/>
      <c r="AJ3078" s="3"/>
      <c r="AK3078" s="3"/>
      <c r="AL3078" s="3"/>
      <c r="AM3078" s="3"/>
      <c r="AN3078" s="1"/>
      <c r="AO3078" s="1"/>
      <c r="AP3078" s="1"/>
      <c r="AQ3078" s="1"/>
      <c r="AR3078" s="1"/>
      <c r="AS3078" s="1"/>
      <c r="AT3078" s="1"/>
      <c r="AU3078" s="1"/>
      <c r="AV3078" s="1"/>
      <c r="AW3078" s="1"/>
      <c r="AX3078" s="310"/>
    </row>
    <row r="3079" spans="1:50" s="18" customFormat="1" ht="22.5" x14ac:dyDescent="0.25">
      <c r="A3079" s="171" t="s">
        <v>2598</v>
      </c>
      <c r="B3079" s="75" t="s">
        <v>2809</v>
      </c>
      <c r="C3079" s="1"/>
      <c r="D3079" s="80"/>
      <c r="E3079" s="1"/>
      <c r="F3079" s="80"/>
      <c r="G3079" s="1"/>
      <c r="H3079" s="80"/>
      <c r="I3079" s="1"/>
      <c r="J3079" s="80"/>
      <c r="K3079" s="1"/>
      <c r="L3079" s="80"/>
      <c r="M3079" s="1"/>
      <c r="N3079" s="80"/>
      <c r="O3079" s="1"/>
      <c r="P3079" s="81"/>
      <c r="Q3079" s="296">
        <v>40000</v>
      </c>
      <c r="R3079" s="86"/>
      <c r="S3079" s="304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  <c r="AF3079" s="1"/>
      <c r="AG3079" s="1"/>
      <c r="AH3079" s="1"/>
      <c r="AI3079" s="1"/>
      <c r="AJ3079" s="3"/>
      <c r="AK3079" s="3"/>
      <c r="AL3079" s="3"/>
      <c r="AM3079" s="3"/>
      <c r="AN3079" s="1"/>
      <c r="AO3079" s="1"/>
      <c r="AP3079" s="1"/>
      <c r="AQ3079" s="1"/>
      <c r="AR3079" s="1"/>
      <c r="AS3079" s="1"/>
      <c r="AT3079" s="1"/>
      <c r="AU3079" s="1"/>
      <c r="AV3079" s="1"/>
      <c r="AW3079" s="1"/>
      <c r="AX3079" s="310"/>
    </row>
    <row r="3080" spans="1:50" s="18" customFormat="1" ht="12.75" x14ac:dyDescent="0.25">
      <c r="A3080" s="171" t="s">
        <v>2599</v>
      </c>
      <c r="B3080" s="75" t="s">
        <v>2809</v>
      </c>
      <c r="C3080" s="1"/>
      <c r="D3080" s="80"/>
      <c r="E3080" s="1"/>
      <c r="F3080" s="80"/>
      <c r="G3080" s="1"/>
      <c r="H3080" s="80"/>
      <c r="I3080" s="1"/>
      <c r="J3080" s="80"/>
      <c r="K3080" s="1"/>
      <c r="L3080" s="80"/>
      <c r="M3080" s="1"/>
      <c r="N3080" s="80"/>
      <c r="O3080" s="1"/>
      <c r="P3080" s="81"/>
      <c r="Q3080" s="296">
        <v>49880</v>
      </c>
      <c r="R3080" s="86"/>
      <c r="S3080" s="304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  <c r="AF3080" s="1"/>
      <c r="AG3080" s="1"/>
      <c r="AH3080" s="1"/>
      <c r="AI3080" s="1"/>
      <c r="AJ3080" s="3"/>
      <c r="AK3080" s="3"/>
      <c r="AL3080" s="3"/>
      <c r="AM3080" s="3"/>
      <c r="AN3080" s="1"/>
      <c r="AO3080" s="1"/>
      <c r="AP3080" s="1"/>
      <c r="AQ3080" s="1"/>
      <c r="AR3080" s="1"/>
      <c r="AS3080" s="1"/>
      <c r="AT3080" s="1"/>
      <c r="AU3080" s="1"/>
      <c r="AV3080" s="1"/>
      <c r="AW3080" s="1"/>
      <c r="AX3080" s="310"/>
    </row>
    <row r="3081" spans="1:50" s="18" customFormat="1" ht="12.75" x14ac:dyDescent="0.25">
      <c r="A3081" s="171" t="s">
        <v>2600</v>
      </c>
      <c r="B3081" s="75" t="s">
        <v>2809</v>
      </c>
      <c r="C3081" s="1"/>
      <c r="D3081" s="80"/>
      <c r="E3081" s="1"/>
      <c r="F3081" s="80"/>
      <c r="G3081" s="1"/>
      <c r="H3081" s="80"/>
      <c r="I3081" s="1"/>
      <c r="J3081" s="80"/>
      <c r="K3081" s="1"/>
      <c r="L3081" s="80"/>
      <c r="M3081" s="1"/>
      <c r="N3081" s="80"/>
      <c r="O3081" s="1"/>
      <c r="P3081" s="81"/>
      <c r="Q3081" s="296">
        <v>34380</v>
      </c>
      <c r="R3081" s="86"/>
      <c r="S3081" s="304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  <c r="AF3081" s="1"/>
      <c r="AG3081" s="1"/>
      <c r="AH3081" s="1"/>
      <c r="AI3081" s="1"/>
      <c r="AJ3081" s="3"/>
      <c r="AK3081" s="3"/>
      <c r="AL3081" s="3"/>
      <c r="AM3081" s="3"/>
      <c r="AN3081" s="1"/>
      <c r="AO3081" s="1"/>
      <c r="AP3081" s="1"/>
      <c r="AQ3081" s="1"/>
      <c r="AR3081" s="1"/>
      <c r="AS3081" s="1"/>
      <c r="AT3081" s="1"/>
      <c r="AU3081" s="1"/>
      <c r="AV3081" s="1"/>
      <c r="AW3081" s="1"/>
      <c r="AX3081" s="310"/>
    </row>
    <row r="3082" spans="1:50" s="18" customFormat="1" ht="12.75" x14ac:dyDescent="0.25">
      <c r="A3082" s="171" t="s">
        <v>2601</v>
      </c>
      <c r="B3082" s="75" t="s">
        <v>2809</v>
      </c>
      <c r="C3082" s="1"/>
      <c r="D3082" s="80"/>
      <c r="E3082" s="1"/>
      <c r="F3082" s="80"/>
      <c r="G3082" s="1"/>
      <c r="H3082" s="80"/>
      <c r="I3082" s="1"/>
      <c r="J3082" s="80"/>
      <c r="K3082" s="1"/>
      <c r="L3082" s="80"/>
      <c r="M3082" s="1"/>
      <c r="N3082" s="80"/>
      <c r="O3082" s="1"/>
      <c r="P3082" s="81"/>
      <c r="Q3082" s="296">
        <v>120000</v>
      </c>
      <c r="R3082" s="86"/>
      <c r="S3082" s="304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  <c r="AF3082" s="1"/>
      <c r="AG3082" s="1"/>
      <c r="AH3082" s="1"/>
      <c r="AI3082" s="1"/>
      <c r="AJ3082" s="3"/>
      <c r="AK3082" s="3"/>
      <c r="AL3082" s="3"/>
      <c r="AM3082" s="3"/>
      <c r="AN3082" s="1"/>
      <c r="AO3082" s="1"/>
      <c r="AP3082" s="1"/>
      <c r="AQ3082" s="1"/>
      <c r="AR3082" s="1"/>
      <c r="AS3082" s="1"/>
      <c r="AT3082" s="1"/>
      <c r="AU3082" s="1"/>
      <c r="AV3082" s="1"/>
      <c r="AW3082" s="1"/>
      <c r="AX3082" s="310"/>
    </row>
    <row r="3083" spans="1:50" s="18" customFormat="1" ht="12.75" x14ac:dyDescent="0.25">
      <c r="A3083" s="171" t="s">
        <v>2602</v>
      </c>
      <c r="B3083" s="75" t="s">
        <v>2809</v>
      </c>
      <c r="C3083" s="1"/>
      <c r="D3083" s="80"/>
      <c r="E3083" s="1"/>
      <c r="F3083" s="80"/>
      <c r="G3083" s="1"/>
      <c r="H3083" s="80"/>
      <c r="I3083" s="1"/>
      <c r="J3083" s="80"/>
      <c r="K3083" s="1"/>
      <c r="L3083" s="80"/>
      <c r="M3083" s="1"/>
      <c r="N3083" s="80"/>
      <c r="O3083" s="1"/>
      <c r="P3083" s="81"/>
      <c r="Q3083" s="296">
        <v>120000</v>
      </c>
      <c r="R3083" s="86"/>
      <c r="S3083" s="304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  <c r="AF3083" s="1"/>
      <c r="AG3083" s="1"/>
      <c r="AH3083" s="1"/>
      <c r="AI3083" s="1"/>
      <c r="AJ3083" s="3"/>
      <c r="AK3083" s="3"/>
      <c r="AL3083" s="3"/>
      <c r="AM3083" s="3"/>
      <c r="AN3083" s="1"/>
      <c r="AO3083" s="1"/>
      <c r="AP3083" s="1"/>
      <c r="AQ3083" s="1"/>
      <c r="AR3083" s="1"/>
      <c r="AS3083" s="1"/>
      <c r="AT3083" s="1"/>
      <c r="AU3083" s="1"/>
      <c r="AV3083" s="1"/>
      <c r="AW3083" s="1"/>
      <c r="AX3083" s="310"/>
    </row>
    <row r="3084" spans="1:50" s="18" customFormat="1" ht="12.75" x14ac:dyDescent="0.25">
      <c r="A3084" s="171" t="s">
        <v>2603</v>
      </c>
      <c r="B3084" s="75" t="s">
        <v>2809</v>
      </c>
      <c r="C3084" s="1"/>
      <c r="D3084" s="80"/>
      <c r="E3084" s="1"/>
      <c r="F3084" s="80"/>
      <c r="G3084" s="1"/>
      <c r="H3084" s="80"/>
      <c r="I3084" s="1"/>
      <c r="J3084" s="80"/>
      <c r="K3084" s="1"/>
      <c r="L3084" s="80"/>
      <c r="M3084" s="1"/>
      <c r="N3084" s="80"/>
      <c r="O3084" s="1"/>
      <c r="P3084" s="81"/>
      <c r="Q3084" s="296">
        <v>120000</v>
      </c>
      <c r="R3084" s="86"/>
      <c r="S3084" s="304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  <c r="AF3084" s="1"/>
      <c r="AG3084" s="1"/>
      <c r="AH3084" s="1"/>
      <c r="AI3084" s="1"/>
      <c r="AJ3084" s="3"/>
      <c r="AK3084" s="3"/>
      <c r="AL3084" s="3"/>
      <c r="AM3084" s="3"/>
      <c r="AN3084" s="1"/>
      <c r="AO3084" s="1"/>
      <c r="AP3084" s="1"/>
      <c r="AQ3084" s="1"/>
      <c r="AR3084" s="1"/>
      <c r="AS3084" s="1"/>
      <c r="AT3084" s="1"/>
      <c r="AU3084" s="1"/>
      <c r="AV3084" s="1"/>
      <c r="AW3084" s="1"/>
      <c r="AX3084" s="310"/>
    </row>
    <row r="3085" spans="1:50" s="18" customFormat="1" ht="12.75" x14ac:dyDescent="0.25">
      <c r="A3085" s="171" t="s">
        <v>2604</v>
      </c>
      <c r="B3085" s="75" t="s">
        <v>2809</v>
      </c>
      <c r="C3085" s="1"/>
      <c r="D3085" s="80"/>
      <c r="E3085" s="1"/>
      <c r="F3085" s="80"/>
      <c r="G3085" s="1"/>
      <c r="H3085" s="80"/>
      <c r="I3085" s="1"/>
      <c r="J3085" s="80"/>
      <c r="K3085" s="1"/>
      <c r="L3085" s="80"/>
      <c r="M3085" s="1"/>
      <c r="N3085" s="80"/>
      <c r="O3085" s="1"/>
      <c r="P3085" s="81"/>
      <c r="Q3085" s="296">
        <v>3375</v>
      </c>
      <c r="R3085" s="86"/>
      <c r="S3085" s="304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1"/>
      <c r="AJ3085" s="3"/>
      <c r="AK3085" s="3"/>
      <c r="AL3085" s="3"/>
      <c r="AM3085" s="3"/>
      <c r="AN3085" s="1"/>
      <c r="AO3085" s="1"/>
      <c r="AP3085" s="1"/>
      <c r="AQ3085" s="1"/>
      <c r="AR3085" s="1"/>
      <c r="AS3085" s="1"/>
      <c r="AT3085" s="1"/>
      <c r="AU3085" s="1"/>
      <c r="AV3085" s="1"/>
      <c r="AW3085" s="1"/>
      <c r="AX3085" s="310"/>
    </row>
    <row r="3086" spans="1:50" s="18" customFormat="1" ht="12.75" x14ac:dyDescent="0.25">
      <c r="A3086" s="171" t="s">
        <v>2605</v>
      </c>
      <c r="B3086" s="75" t="s">
        <v>2809</v>
      </c>
      <c r="C3086" s="1"/>
      <c r="D3086" s="80"/>
      <c r="E3086" s="1"/>
      <c r="F3086" s="80"/>
      <c r="G3086" s="1"/>
      <c r="H3086" s="80"/>
      <c r="I3086" s="1"/>
      <c r="J3086" s="80"/>
      <c r="K3086" s="1"/>
      <c r="L3086" s="80"/>
      <c r="M3086" s="1"/>
      <c r="N3086" s="80"/>
      <c r="O3086" s="1"/>
      <c r="P3086" s="81"/>
      <c r="Q3086" s="296">
        <v>165000</v>
      </c>
      <c r="R3086" s="86"/>
      <c r="S3086" s="304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1"/>
      <c r="AJ3086" s="3"/>
      <c r="AK3086" s="3"/>
      <c r="AL3086" s="3"/>
      <c r="AM3086" s="3"/>
      <c r="AN3086" s="1"/>
      <c r="AO3086" s="1"/>
      <c r="AP3086" s="1"/>
      <c r="AQ3086" s="1"/>
      <c r="AR3086" s="1"/>
      <c r="AS3086" s="1"/>
      <c r="AT3086" s="1"/>
      <c r="AU3086" s="1"/>
      <c r="AV3086" s="1"/>
      <c r="AW3086" s="1"/>
      <c r="AX3086" s="310"/>
    </row>
    <row r="3087" spans="1:50" s="18" customFormat="1" ht="12.75" x14ac:dyDescent="0.25">
      <c r="A3087" s="171" t="s">
        <v>2606</v>
      </c>
      <c r="B3087" s="75" t="s">
        <v>2809</v>
      </c>
      <c r="C3087" s="1"/>
      <c r="D3087" s="80"/>
      <c r="E3087" s="1"/>
      <c r="F3087" s="80"/>
      <c r="G3087" s="1"/>
      <c r="H3087" s="80"/>
      <c r="I3087" s="1"/>
      <c r="J3087" s="80"/>
      <c r="K3087" s="1"/>
      <c r="L3087" s="80"/>
      <c r="M3087" s="1"/>
      <c r="N3087" s="80"/>
      <c r="O3087" s="1"/>
      <c r="P3087" s="81"/>
      <c r="Q3087" s="296">
        <v>1080</v>
      </c>
      <c r="R3087" s="86"/>
      <c r="S3087" s="304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  <c r="AF3087" s="1"/>
      <c r="AG3087" s="1"/>
      <c r="AH3087" s="1"/>
      <c r="AI3087" s="1"/>
      <c r="AJ3087" s="3"/>
      <c r="AK3087" s="3"/>
      <c r="AL3087" s="3"/>
      <c r="AM3087" s="3"/>
      <c r="AN3087" s="1"/>
      <c r="AO3087" s="1"/>
      <c r="AP3087" s="1"/>
      <c r="AQ3087" s="1"/>
      <c r="AR3087" s="1"/>
      <c r="AS3087" s="1"/>
      <c r="AT3087" s="1"/>
      <c r="AU3087" s="1"/>
      <c r="AV3087" s="1"/>
      <c r="AW3087" s="1"/>
      <c r="AX3087" s="310"/>
    </row>
    <row r="3088" spans="1:50" s="18" customFormat="1" ht="12.75" x14ac:dyDescent="0.25">
      <c r="A3088" s="171" t="s">
        <v>2607</v>
      </c>
      <c r="B3088" s="75" t="s">
        <v>2809</v>
      </c>
      <c r="C3088" s="1"/>
      <c r="D3088" s="80"/>
      <c r="E3088" s="1"/>
      <c r="F3088" s="80"/>
      <c r="G3088" s="1"/>
      <c r="H3088" s="80"/>
      <c r="I3088" s="1"/>
      <c r="J3088" s="80"/>
      <c r="K3088" s="1"/>
      <c r="L3088" s="80"/>
      <c r="M3088" s="1"/>
      <c r="N3088" s="80"/>
      <c r="O3088" s="1"/>
      <c r="P3088" s="81"/>
      <c r="Q3088" s="296">
        <v>9384</v>
      </c>
      <c r="R3088" s="86"/>
      <c r="S3088" s="304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1"/>
      <c r="AJ3088" s="3"/>
      <c r="AK3088" s="3"/>
      <c r="AL3088" s="3"/>
      <c r="AM3088" s="3"/>
      <c r="AN3088" s="1"/>
      <c r="AO3088" s="1"/>
      <c r="AP3088" s="1"/>
      <c r="AQ3088" s="1"/>
      <c r="AR3088" s="1"/>
      <c r="AS3088" s="1"/>
      <c r="AT3088" s="1"/>
      <c r="AU3088" s="1"/>
      <c r="AV3088" s="1"/>
      <c r="AW3088" s="1"/>
      <c r="AX3088" s="310"/>
    </row>
    <row r="3089" spans="1:50" s="18" customFormat="1" ht="12.75" x14ac:dyDescent="0.25">
      <c r="A3089" s="171" t="s">
        <v>2608</v>
      </c>
      <c r="B3089" s="75" t="s">
        <v>2809</v>
      </c>
      <c r="C3089" s="1"/>
      <c r="D3089" s="80"/>
      <c r="E3089" s="1"/>
      <c r="F3089" s="80"/>
      <c r="G3089" s="1"/>
      <c r="H3089" s="80"/>
      <c r="I3089" s="1"/>
      <c r="J3089" s="80"/>
      <c r="K3089" s="1"/>
      <c r="L3089" s="80"/>
      <c r="M3089" s="1"/>
      <c r="N3089" s="80"/>
      <c r="O3089" s="1"/>
      <c r="P3089" s="81"/>
      <c r="Q3089" s="296">
        <v>10000</v>
      </c>
      <c r="R3089" s="86"/>
      <c r="S3089" s="304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  <c r="AF3089" s="1"/>
      <c r="AG3089" s="1"/>
      <c r="AH3089" s="1"/>
      <c r="AI3089" s="1"/>
      <c r="AJ3089" s="3"/>
      <c r="AK3089" s="3"/>
      <c r="AL3089" s="3"/>
      <c r="AM3089" s="3"/>
      <c r="AN3089" s="1"/>
      <c r="AO3089" s="1"/>
      <c r="AP3089" s="1"/>
      <c r="AQ3089" s="1"/>
      <c r="AR3089" s="1"/>
      <c r="AS3089" s="1"/>
      <c r="AT3089" s="1"/>
      <c r="AU3089" s="1"/>
      <c r="AV3089" s="1"/>
      <c r="AW3089" s="1"/>
      <c r="AX3089" s="310"/>
    </row>
    <row r="3090" spans="1:50" s="18" customFormat="1" ht="12.75" x14ac:dyDescent="0.25">
      <c r="A3090" s="171" t="s">
        <v>2609</v>
      </c>
      <c r="B3090" s="75" t="s">
        <v>2809</v>
      </c>
      <c r="C3090" s="1"/>
      <c r="D3090" s="80"/>
      <c r="E3090" s="1"/>
      <c r="F3090" s="80"/>
      <c r="G3090" s="1"/>
      <c r="H3090" s="80"/>
      <c r="I3090" s="1"/>
      <c r="J3090" s="80"/>
      <c r="K3090" s="1"/>
      <c r="L3090" s="80"/>
      <c r="M3090" s="1"/>
      <c r="N3090" s="80"/>
      <c r="O3090" s="1"/>
      <c r="P3090" s="81"/>
      <c r="Q3090" s="296">
        <v>10000</v>
      </c>
      <c r="R3090" s="86"/>
      <c r="S3090" s="304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  <c r="AF3090" s="1"/>
      <c r="AG3090" s="1"/>
      <c r="AH3090" s="1"/>
      <c r="AI3090" s="1"/>
      <c r="AJ3090" s="3"/>
      <c r="AK3090" s="3"/>
      <c r="AL3090" s="3"/>
      <c r="AM3090" s="3"/>
      <c r="AN3090" s="1"/>
      <c r="AO3090" s="1"/>
      <c r="AP3090" s="1"/>
      <c r="AQ3090" s="1"/>
      <c r="AR3090" s="1"/>
      <c r="AS3090" s="1"/>
      <c r="AT3090" s="1"/>
      <c r="AU3090" s="1"/>
      <c r="AV3090" s="1"/>
      <c r="AW3090" s="1"/>
      <c r="AX3090" s="310"/>
    </row>
    <row r="3091" spans="1:50" s="18" customFormat="1" ht="12.75" x14ac:dyDescent="0.25">
      <c r="A3091" s="179" t="s">
        <v>2610</v>
      </c>
      <c r="B3091" s="75"/>
      <c r="C3091" s="1"/>
      <c r="D3091" s="80"/>
      <c r="E3091" s="1"/>
      <c r="F3091" s="80"/>
      <c r="G3091" s="1"/>
      <c r="H3091" s="80"/>
      <c r="I3091" s="1"/>
      <c r="J3091" s="80"/>
      <c r="K3091" s="1"/>
      <c r="L3091" s="80"/>
      <c r="M3091" s="1"/>
      <c r="N3091" s="80"/>
      <c r="O3091" s="1"/>
      <c r="P3091" s="81"/>
      <c r="Q3091" s="86"/>
      <c r="R3091" s="87"/>
      <c r="S3091" s="304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  <c r="AH3091" s="1"/>
      <c r="AI3091" s="1"/>
      <c r="AJ3091" s="3"/>
      <c r="AK3091" s="3"/>
      <c r="AL3091" s="3"/>
      <c r="AM3091" s="3"/>
      <c r="AN3091" s="1"/>
      <c r="AO3091" s="1"/>
      <c r="AP3091" s="1"/>
      <c r="AQ3091" s="1"/>
      <c r="AR3091" s="1"/>
      <c r="AS3091" s="1"/>
      <c r="AT3091" s="1"/>
      <c r="AU3091" s="1"/>
      <c r="AV3091" s="1"/>
      <c r="AW3091" s="1"/>
      <c r="AX3091" s="310"/>
    </row>
    <row r="3092" spans="1:50" s="18" customFormat="1" ht="33.75" x14ac:dyDescent="0.25">
      <c r="A3092" s="171" t="s">
        <v>2611</v>
      </c>
      <c r="B3092" s="75" t="s">
        <v>2809</v>
      </c>
      <c r="C3092" s="1"/>
      <c r="D3092" s="80"/>
      <c r="E3092" s="1"/>
      <c r="F3092" s="80"/>
      <c r="G3092" s="1"/>
      <c r="H3092" s="80"/>
      <c r="I3092" s="1"/>
      <c r="J3092" s="80"/>
      <c r="K3092" s="1"/>
      <c r="L3092" s="80"/>
      <c r="M3092" s="1"/>
      <c r="N3092" s="80"/>
      <c r="O3092" s="1"/>
      <c r="P3092" s="81"/>
      <c r="Q3092" s="296">
        <v>352000</v>
      </c>
      <c r="R3092" s="87"/>
      <c r="S3092" s="304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  <c r="AF3092" s="1"/>
      <c r="AG3092" s="1"/>
      <c r="AH3092" s="1"/>
      <c r="AI3092" s="1"/>
      <c r="AJ3092" s="3"/>
      <c r="AK3092" s="3"/>
      <c r="AL3092" s="3"/>
      <c r="AM3092" s="3"/>
      <c r="AN3092" s="1"/>
      <c r="AO3092" s="1"/>
      <c r="AP3092" s="1"/>
      <c r="AQ3092" s="1"/>
      <c r="AR3092" s="1"/>
      <c r="AS3092" s="1"/>
      <c r="AT3092" s="1"/>
      <c r="AU3092" s="1"/>
      <c r="AV3092" s="1"/>
      <c r="AW3092" s="1"/>
      <c r="AX3092" s="310"/>
    </row>
    <row r="3093" spans="1:50" s="18" customFormat="1" ht="11.25" customHeight="1" x14ac:dyDescent="0.25">
      <c r="A3093" s="171" t="s">
        <v>2612</v>
      </c>
      <c r="B3093" s="75"/>
      <c r="C3093" s="1"/>
      <c r="D3093" s="80"/>
      <c r="E3093" s="1"/>
      <c r="F3093" s="80"/>
      <c r="G3093" s="1"/>
      <c r="H3093" s="80"/>
      <c r="I3093" s="1"/>
      <c r="J3093" s="80"/>
      <c r="K3093" s="1"/>
      <c r="L3093" s="80"/>
      <c r="M3093" s="1"/>
      <c r="N3093" s="80"/>
      <c r="O3093" s="1"/>
      <c r="P3093" s="81"/>
      <c r="Q3093" s="86"/>
      <c r="R3093" s="87"/>
      <c r="S3093" s="304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  <c r="AF3093" s="1"/>
      <c r="AG3093" s="1"/>
      <c r="AH3093" s="1"/>
      <c r="AI3093" s="1"/>
      <c r="AJ3093" s="3"/>
      <c r="AK3093" s="3"/>
      <c r="AL3093" s="3"/>
      <c r="AM3093" s="3"/>
      <c r="AN3093" s="1"/>
      <c r="AO3093" s="1"/>
      <c r="AP3093" s="1"/>
      <c r="AQ3093" s="1"/>
      <c r="AR3093" s="1"/>
      <c r="AS3093" s="1"/>
      <c r="AT3093" s="1"/>
      <c r="AU3093" s="1"/>
      <c r="AV3093" s="1"/>
      <c r="AW3093" s="1"/>
      <c r="AX3093" s="310"/>
    </row>
    <row r="3094" spans="1:50" s="18" customFormat="1" ht="12.75" x14ac:dyDescent="0.25">
      <c r="A3094" s="171" t="s">
        <v>2613</v>
      </c>
      <c r="B3094" s="75" t="s">
        <v>2809</v>
      </c>
      <c r="C3094" s="1"/>
      <c r="D3094" s="80"/>
      <c r="E3094" s="1"/>
      <c r="F3094" s="80"/>
      <c r="G3094" s="1"/>
      <c r="H3094" s="80"/>
      <c r="I3094" s="1"/>
      <c r="J3094" s="80"/>
      <c r="K3094" s="1"/>
      <c r="L3094" s="80"/>
      <c r="M3094" s="1"/>
      <c r="N3094" s="80"/>
      <c r="O3094" s="1"/>
      <c r="P3094" s="81"/>
      <c r="Q3094" s="86">
        <v>3300</v>
      </c>
      <c r="R3094" s="87"/>
      <c r="S3094" s="304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  <c r="AF3094" s="1"/>
      <c r="AG3094" s="1"/>
      <c r="AH3094" s="1"/>
      <c r="AI3094" s="1"/>
      <c r="AJ3094" s="3"/>
      <c r="AK3094" s="3"/>
      <c r="AL3094" s="3"/>
      <c r="AM3094" s="3"/>
      <c r="AN3094" s="1"/>
      <c r="AO3094" s="1"/>
      <c r="AP3094" s="1"/>
      <c r="AQ3094" s="1"/>
      <c r="AR3094" s="1"/>
      <c r="AS3094" s="1"/>
      <c r="AT3094" s="1"/>
      <c r="AU3094" s="1"/>
      <c r="AV3094" s="1"/>
      <c r="AW3094" s="1"/>
      <c r="AX3094" s="310"/>
    </row>
    <row r="3095" spans="1:50" s="18" customFormat="1" ht="12.75" x14ac:dyDescent="0.25">
      <c r="A3095" s="171" t="s">
        <v>2614</v>
      </c>
      <c r="B3095" s="75"/>
      <c r="C3095" s="1"/>
      <c r="D3095" s="80"/>
      <c r="E3095" s="1"/>
      <c r="F3095" s="80"/>
      <c r="G3095" s="1"/>
      <c r="H3095" s="80"/>
      <c r="I3095" s="1"/>
      <c r="J3095" s="80"/>
      <c r="K3095" s="1"/>
      <c r="L3095" s="80"/>
      <c r="M3095" s="1"/>
      <c r="N3095" s="80"/>
      <c r="O3095" s="1"/>
      <c r="P3095" s="81"/>
      <c r="Q3095" s="293"/>
      <c r="R3095" s="87"/>
      <c r="S3095" s="304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  <c r="AF3095" s="1"/>
      <c r="AG3095" s="1"/>
      <c r="AH3095" s="1"/>
      <c r="AI3095" s="1"/>
      <c r="AJ3095" s="3"/>
      <c r="AK3095" s="3"/>
      <c r="AL3095" s="3"/>
      <c r="AM3095" s="3"/>
      <c r="AN3095" s="1"/>
      <c r="AO3095" s="1"/>
      <c r="AP3095" s="1"/>
      <c r="AQ3095" s="1"/>
      <c r="AR3095" s="1"/>
      <c r="AS3095" s="1"/>
      <c r="AT3095" s="1"/>
      <c r="AU3095" s="1"/>
      <c r="AV3095" s="1"/>
      <c r="AW3095" s="1"/>
      <c r="AX3095" s="310"/>
    </row>
    <row r="3096" spans="1:50" s="18" customFormat="1" ht="12.75" x14ac:dyDescent="0.25">
      <c r="A3096" s="171" t="s">
        <v>2615</v>
      </c>
      <c r="B3096" s="75" t="s">
        <v>2809</v>
      </c>
      <c r="C3096" s="1"/>
      <c r="D3096" s="80"/>
      <c r="E3096" s="1"/>
      <c r="F3096" s="80"/>
      <c r="G3096" s="1"/>
      <c r="H3096" s="80"/>
      <c r="I3096" s="1"/>
      <c r="J3096" s="80"/>
      <c r="K3096" s="1"/>
      <c r="L3096" s="80"/>
      <c r="M3096" s="1"/>
      <c r="N3096" s="80"/>
      <c r="O3096" s="1"/>
      <c r="P3096" s="81"/>
      <c r="Q3096" s="86">
        <v>3080</v>
      </c>
      <c r="R3096" s="87"/>
      <c r="S3096" s="304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1"/>
      <c r="AJ3096" s="3"/>
      <c r="AK3096" s="3"/>
      <c r="AL3096" s="3"/>
      <c r="AM3096" s="3"/>
      <c r="AN3096" s="1"/>
      <c r="AO3096" s="1"/>
      <c r="AP3096" s="1"/>
      <c r="AQ3096" s="1"/>
      <c r="AR3096" s="1"/>
      <c r="AS3096" s="1"/>
      <c r="AT3096" s="1"/>
      <c r="AU3096" s="1"/>
      <c r="AV3096" s="1"/>
      <c r="AW3096" s="1"/>
      <c r="AX3096" s="310"/>
    </row>
    <row r="3097" spans="1:50" s="18" customFormat="1" ht="12.75" x14ac:dyDescent="0.25">
      <c r="A3097" s="171" t="s">
        <v>2616</v>
      </c>
      <c r="B3097" s="75" t="s">
        <v>2809</v>
      </c>
      <c r="C3097" s="1"/>
      <c r="D3097" s="80"/>
      <c r="E3097" s="1"/>
      <c r="F3097" s="80"/>
      <c r="G3097" s="1"/>
      <c r="H3097" s="80"/>
      <c r="I3097" s="1"/>
      <c r="J3097" s="80"/>
      <c r="K3097" s="1"/>
      <c r="L3097" s="80"/>
      <c r="M3097" s="1"/>
      <c r="N3097" s="80"/>
      <c r="O3097" s="1"/>
      <c r="P3097" s="81"/>
      <c r="Q3097" s="86">
        <v>3850</v>
      </c>
      <c r="R3097" s="87"/>
      <c r="S3097" s="304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1"/>
      <c r="AJ3097" s="3"/>
      <c r="AK3097" s="3"/>
      <c r="AL3097" s="3"/>
      <c r="AM3097" s="3"/>
      <c r="AN3097" s="1"/>
      <c r="AO3097" s="1"/>
      <c r="AP3097" s="1"/>
      <c r="AQ3097" s="1"/>
      <c r="AR3097" s="1"/>
      <c r="AS3097" s="1"/>
      <c r="AT3097" s="1"/>
      <c r="AU3097" s="1"/>
      <c r="AV3097" s="1"/>
      <c r="AW3097" s="1"/>
      <c r="AX3097" s="310"/>
    </row>
    <row r="3098" spans="1:50" s="18" customFormat="1" ht="12.75" x14ac:dyDescent="0.25">
      <c r="A3098" s="171" t="s">
        <v>2617</v>
      </c>
      <c r="B3098" s="75" t="s">
        <v>2809</v>
      </c>
      <c r="C3098" s="1"/>
      <c r="D3098" s="80"/>
      <c r="E3098" s="1"/>
      <c r="F3098" s="80"/>
      <c r="G3098" s="1"/>
      <c r="H3098" s="80"/>
      <c r="I3098" s="1"/>
      <c r="J3098" s="80"/>
      <c r="K3098" s="1"/>
      <c r="L3098" s="80"/>
      <c r="M3098" s="1"/>
      <c r="N3098" s="80"/>
      <c r="O3098" s="1"/>
      <c r="P3098" s="81"/>
      <c r="Q3098" s="86">
        <v>1100</v>
      </c>
      <c r="R3098" s="87"/>
      <c r="S3098" s="304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1"/>
      <c r="AJ3098" s="3"/>
      <c r="AK3098" s="3"/>
      <c r="AL3098" s="3"/>
      <c r="AM3098" s="3"/>
      <c r="AN3098" s="1"/>
      <c r="AO3098" s="1"/>
      <c r="AP3098" s="1"/>
      <c r="AQ3098" s="1"/>
      <c r="AR3098" s="1"/>
      <c r="AS3098" s="1"/>
      <c r="AT3098" s="1"/>
      <c r="AU3098" s="1"/>
      <c r="AV3098" s="1"/>
      <c r="AW3098" s="1"/>
      <c r="AX3098" s="310"/>
    </row>
    <row r="3099" spans="1:50" s="18" customFormat="1" ht="12.75" x14ac:dyDescent="0.25">
      <c r="A3099" s="171" t="s">
        <v>2618</v>
      </c>
      <c r="B3099" s="75"/>
      <c r="C3099" s="1"/>
      <c r="D3099" s="80"/>
      <c r="E3099" s="1"/>
      <c r="F3099" s="80"/>
      <c r="G3099" s="1"/>
      <c r="H3099" s="80"/>
      <c r="I3099" s="1"/>
      <c r="J3099" s="80"/>
      <c r="K3099" s="1"/>
      <c r="L3099" s="80"/>
      <c r="M3099" s="1"/>
      <c r="N3099" s="80"/>
      <c r="O3099" s="1"/>
      <c r="P3099" s="81"/>
      <c r="Q3099" s="293"/>
      <c r="R3099" s="87"/>
      <c r="S3099" s="304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1"/>
      <c r="AJ3099" s="3"/>
      <c r="AK3099" s="3"/>
      <c r="AL3099" s="3"/>
      <c r="AM3099" s="3"/>
      <c r="AN3099" s="1"/>
      <c r="AO3099" s="1"/>
      <c r="AP3099" s="1"/>
      <c r="AQ3099" s="1"/>
      <c r="AR3099" s="1"/>
      <c r="AS3099" s="1"/>
      <c r="AT3099" s="1"/>
      <c r="AU3099" s="1"/>
      <c r="AV3099" s="1"/>
      <c r="AW3099" s="1"/>
      <c r="AX3099" s="310"/>
    </row>
    <row r="3100" spans="1:50" s="18" customFormat="1" ht="12.75" x14ac:dyDescent="0.25">
      <c r="A3100" s="168" t="s">
        <v>2619</v>
      </c>
      <c r="B3100" s="75" t="s">
        <v>2809</v>
      </c>
      <c r="C3100" s="1"/>
      <c r="D3100" s="80"/>
      <c r="E3100" s="1"/>
      <c r="F3100" s="80"/>
      <c r="G3100" s="1"/>
      <c r="H3100" s="80"/>
      <c r="I3100" s="1"/>
      <c r="J3100" s="80"/>
      <c r="K3100" s="1"/>
      <c r="L3100" s="80"/>
      <c r="M3100" s="1"/>
      <c r="N3100" s="80"/>
      <c r="O3100" s="1"/>
      <c r="P3100" s="81"/>
      <c r="Q3100" s="86">
        <v>2710.4</v>
      </c>
      <c r="R3100" s="87"/>
      <c r="S3100" s="304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  <c r="AJ3100" s="3"/>
      <c r="AK3100" s="3"/>
      <c r="AL3100" s="3"/>
      <c r="AM3100" s="3"/>
      <c r="AN3100" s="1"/>
      <c r="AO3100" s="1"/>
      <c r="AP3100" s="1"/>
      <c r="AQ3100" s="1"/>
      <c r="AR3100" s="1"/>
      <c r="AS3100" s="1"/>
      <c r="AT3100" s="1"/>
      <c r="AU3100" s="1"/>
      <c r="AV3100" s="1"/>
      <c r="AW3100" s="1"/>
      <c r="AX3100" s="310"/>
    </row>
    <row r="3101" spans="1:50" s="18" customFormat="1" ht="16.5" customHeight="1" x14ac:dyDescent="0.25">
      <c r="A3101" s="168" t="s">
        <v>2620</v>
      </c>
      <c r="B3101" s="75" t="s">
        <v>2809</v>
      </c>
      <c r="C3101" s="1"/>
      <c r="D3101" s="80"/>
      <c r="E3101" s="1"/>
      <c r="F3101" s="80"/>
      <c r="G3101" s="1"/>
      <c r="H3101" s="80"/>
      <c r="I3101" s="1"/>
      <c r="J3101" s="80"/>
      <c r="K3101" s="1"/>
      <c r="L3101" s="80"/>
      <c r="M3101" s="1"/>
      <c r="N3101" s="80"/>
      <c r="O3101" s="1"/>
      <c r="P3101" s="81"/>
      <c r="Q3101" s="86">
        <v>770</v>
      </c>
      <c r="R3101" s="87"/>
      <c r="S3101" s="304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  <c r="AJ3101" s="3"/>
      <c r="AK3101" s="3"/>
      <c r="AL3101" s="3"/>
      <c r="AM3101" s="3"/>
      <c r="AN3101" s="1"/>
      <c r="AO3101" s="1"/>
      <c r="AP3101" s="1"/>
      <c r="AQ3101" s="1"/>
      <c r="AR3101" s="1"/>
      <c r="AS3101" s="1"/>
      <c r="AT3101" s="1"/>
      <c r="AU3101" s="1"/>
      <c r="AV3101" s="1"/>
      <c r="AW3101" s="1"/>
      <c r="AX3101" s="310"/>
    </row>
    <row r="3102" spans="1:50" s="18" customFormat="1" ht="12.75" x14ac:dyDescent="0.25">
      <c r="A3102" s="180" t="s">
        <v>2621</v>
      </c>
      <c r="B3102" s="75"/>
      <c r="C3102" s="1"/>
      <c r="D3102" s="80"/>
      <c r="E3102" s="1"/>
      <c r="F3102" s="80"/>
      <c r="G3102" s="1"/>
      <c r="H3102" s="80"/>
      <c r="I3102" s="1"/>
      <c r="J3102" s="80"/>
      <c r="K3102" s="1"/>
      <c r="L3102" s="80"/>
      <c r="M3102" s="1"/>
      <c r="N3102" s="80"/>
      <c r="O3102" s="1"/>
      <c r="P3102" s="81"/>
      <c r="Q3102" s="86"/>
      <c r="R3102" s="87"/>
      <c r="S3102" s="304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  <c r="AJ3102" s="3"/>
      <c r="AK3102" s="3"/>
      <c r="AL3102" s="3"/>
      <c r="AM3102" s="3"/>
      <c r="AN3102" s="1"/>
      <c r="AO3102" s="1"/>
      <c r="AP3102" s="1"/>
      <c r="AQ3102" s="1"/>
      <c r="AR3102" s="1"/>
      <c r="AS3102" s="1"/>
      <c r="AT3102" s="1"/>
      <c r="AU3102" s="1"/>
      <c r="AV3102" s="1"/>
      <c r="AW3102" s="1"/>
      <c r="AX3102" s="310"/>
    </row>
    <row r="3103" spans="1:50" s="18" customFormat="1" ht="12.75" x14ac:dyDescent="0.25">
      <c r="A3103" s="168" t="s">
        <v>2622</v>
      </c>
      <c r="B3103" s="75" t="s">
        <v>2809</v>
      </c>
      <c r="C3103" s="1"/>
      <c r="D3103" s="80"/>
      <c r="E3103" s="1"/>
      <c r="F3103" s="80"/>
      <c r="G3103" s="1"/>
      <c r="H3103" s="80"/>
      <c r="I3103" s="1"/>
      <c r="J3103" s="80"/>
      <c r="K3103" s="1"/>
      <c r="L3103" s="80"/>
      <c r="M3103" s="1"/>
      <c r="N3103" s="80"/>
      <c r="O3103" s="1"/>
      <c r="P3103" s="81"/>
      <c r="Q3103" s="296">
        <v>22500</v>
      </c>
      <c r="R3103" s="87"/>
      <c r="S3103" s="304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1"/>
      <c r="AJ3103" s="3"/>
      <c r="AK3103" s="3"/>
      <c r="AL3103" s="3"/>
      <c r="AM3103" s="3"/>
      <c r="AN3103" s="1"/>
      <c r="AO3103" s="1"/>
      <c r="AP3103" s="1"/>
      <c r="AQ3103" s="1"/>
      <c r="AR3103" s="1"/>
      <c r="AS3103" s="1"/>
      <c r="AT3103" s="1"/>
      <c r="AU3103" s="1"/>
      <c r="AV3103" s="1"/>
      <c r="AW3103" s="1"/>
      <c r="AX3103" s="310"/>
    </row>
    <row r="3104" spans="1:50" s="18" customFormat="1" ht="12.75" x14ac:dyDescent="0.25">
      <c r="A3104" s="168" t="s">
        <v>2623</v>
      </c>
      <c r="B3104" s="75" t="s">
        <v>2809</v>
      </c>
      <c r="C3104" s="1"/>
      <c r="D3104" s="80"/>
      <c r="E3104" s="1"/>
      <c r="F3104" s="80"/>
      <c r="G3104" s="1"/>
      <c r="H3104" s="80"/>
      <c r="I3104" s="1"/>
      <c r="J3104" s="80"/>
      <c r="K3104" s="1"/>
      <c r="L3104" s="80"/>
      <c r="M3104" s="1"/>
      <c r="N3104" s="80"/>
      <c r="O3104" s="1"/>
      <c r="P3104" s="81"/>
      <c r="Q3104" s="296">
        <v>13752.000000000002</v>
      </c>
      <c r="R3104" s="87"/>
      <c r="S3104" s="304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1"/>
      <c r="AJ3104" s="3"/>
      <c r="AK3104" s="3"/>
      <c r="AL3104" s="3"/>
      <c r="AM3104" s="3"/>
      <c r="AN3104" s="1"/>
      <c r="AO3104" s="1"/>
      <c r="AP3104" s="1"/>
      <c r="AQ3104" s="1"/>
      <c r="AR3104" s="1"/>
      <c r="AS3104" s="1"/>
      <c r="AT3104" s="1"/>
      <c r="AU3104" s="1"/>
      <c r="AV3104" s="1"/>
      <c r="AW3104" s="1"/>
      <c r="AX3104" s="310"/>
    </row>
    <row r="3105" spans="1:50" s="18" customFormat="1" ht="12.75" x14ac:dyDescent="0.25">
      <c r="A3105" s="168" t="s">
        <v>2624</v>
      </c>
      <c r="B3105" s="75" t="s">
        <v>2809</v>
      </c>
      <c r="C3105" s="1"/>
      <c r="D3105" s="80"/>
      <c r="E3105" s="1"/>
      <c r="F3105" s="80"/>
      <c r="G3105" s="1"/>
      <c r="H3105" s="80"/>
      <c r="I3105" s="1"/>
      <c r="J3105" s="80"/>
      <c r="K3105" s="1"/>
      <c r="L3105" s="80"/>
      <c r="M3105" s="1"/>
      <c r="N3105" s="80"/>
      <c r="O3105" s="1"/>
      <c r="P3105" s="81"/>
      <c r="Q3105" s="296">
        <v>9000</v>
      </c>
      <c r="R3105" s="87"/>
      <c r="S3105" s="304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1"/>
      <c r="AJ3105" s="3"/>
      <c r="AK3105" s="3"/>
      <c r="AL3105" s="3"/>
      <c r="AM3105" s="3"/>
      <c r="AN3105" s="1"/>
      <c r="AO3105" s="1"/>
      <c r="AP3105" s="1"/>
      <c r="AQ3105" s="1"/>
      <c r="AR3105" s="1"/>
      <c r="AS3105" s="1"/>
      <c r="AT3105" s="1"/>
      <c r="AU3105" s="1"/>
      <c r="AV3105" s="1"/>
      <c r="AW3105" s="1"/>
      <c r="AX3105" s="310"/>
    </row>
    <row r="3106" spans="1:50" s="18" customFormat="1" ht="12.75" x14ac:dyDescent="0.25">
      <c r="A3106" s="168" t="s">
        <v>2625</v>
      </c>
      <c r="B3106" s="75" t="s">
        <v>2809</v>
      </c>
      <c r="C3106" s="1"/>
      <c r="D3106" s="80"/>
      <c r="E3106" s="1"/>
      <c r="F3106" s="80"/>
      <c r="G3106" s="1"/>
      <c r="H3106" s="80"/>
      <c r="I3106" s="1"/>
      <c r="J3106" s="80"/>
      <c r="K3106" s="1"/>
      <c r="L3106" s="80"/>
      <c r="M3106" s="1"/>
      <c r="N3106" s="80"/>
      <c r="O3106" s="1"/>
      <c r="P3106" s="81"/>
      <c r="Q3106" s="296">
        <v>12500</v>
      </c>
      <c r="R3106" s="87"/>
      <c r="S3106" s="304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1"/>
      <c r="AJ3106" s="3"/>
      <c r="AK3106" s="3"/>
      <c r="AL3106" s="3"/>
      <c r="AM3106" s="3"/>
      <c r="AN3106" s="1"/>
      <c r="AO3106" s="1"/>
      <c r="AP3106" s="1"/>
      <c r="AQ3106" s="1"/>
      <c r="AR3106" s="1"/>
      <c r="AS3106" s="1"/>
      <c r="AT3106" s="1"/>
      <c r="AU3106" s="1"/>
      <c r="AV3106" s="1"/>
      <c r="AW3106" s="1"/>
      <c r="AX3106" s="310"/>
    </row>
    <row r="3107" spans="1:50" s="18" customFormat="1" ht="12.75" x14ac:dyDescent="0.25">
      <c r="A3107" s="168" t="s">
        <v>2626</v>
      </c>
      <c r="B3107" s="75" t="s">
        <v>2809</v>
      </c>
      <c r="C3107" s="1"/>
      <c r="D3107" s="80"/>
      <c r="E3107" s="1"/>
      <c r="F3107" s="80"/>
      <c r="G3107" s="1"/>
      <c r="H3107" s="80"/>
      <c r="I3107" s="1"/>
      <c r="J3107" s="80"/>
      <c r="K3107" s="1"/>
      <c r="L3107" s="80"/>
      <c r="M3107" s="1"/>
      <c r="N3107" s="80"/>
      <c r="O3107" s="1"/>
      <c r="P3107" s="81"/>
      <c r="Q3107" s="296">
        <v>9500</v>
      </c>
      <c r="R3107" s="87"/>
      <c r="S3107" s="304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1"/>
      <c r="AJ3107" s="3"/>
      <c r="AK3107" s="3"/>
      <c r="AL3107" s="3"/>
      <c r="AM3107" s="3"/>
      <c r="AN3107" s="1"/>
      <c r="AO3107" s="1"/>
      <c r="AP3107" s="1"/>
      <c r="AQ3107" s="1"/>
      <c r="AR3107" s="1"/>
      <c r="AS3107" s="1"/>
      <c r="AT3107" s="1"/>
      <c r="AU3107" s="1"/>
      <c r="AV3107" s="1"/>
      <c r="AW3107" s="1"/>
      <c r="AX3107" s="310"/>
    </row>
    <row r="3108" spans="1:50" s="18" customFormat="1" ht="12.75" x14ac:dyDescent="0.25">
      <c r="A3108" s="168" t="s">
        <v>2627</v>
      </c>
      <c r="B3108" s="75" t="s">
        <v>2809</v>
      </c>
      <c r="C3108" s="1"/>
      <c r="D3108" s="80"/>
      <c r="E3108" s="1"/>
      <c r="F3108" s="80"/>
      <c r="G3108" s="1"/>
      <c r="H3108" s="80"/>
      <c r="I3108" s="1"/>
      <c r="J3108" s="80"/>
      <c r="K3108" s="1"/>
      <c r="L3108" s="80"/>
      <c r="M3108" s="1"/>
      <c r="N3108" s="80"/>
      <c r="O3108" s="1"/>
      <c r="P3108" s="81"/>
      <c r="Q3108" s="296">
        <v>3750</v>
      </c>
      <c r="R3108" s="87"/>
      <c r="S3108" s="304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  <c r="AF3108" s="1"/>
      <c r="AG3108" s="1"/>
      <c r="AH3108" s="1"/>
      <c r="AI3108" s="1"/>
      <c r="AJ3108" s="3"/>
      <c r="AK3108" s="3"/>
      <c r="AL3108" s="3"/>
      <c r="AM3108" s="3"/>
      <c r="AN3108" s="1"/>
      <c r="AO3108" s="1"/>
      <c r="AP3108" s="1"/>
      <c r="AQ3108" s="1"/>
      <c r="AR3108" s="1"/>
      <c r="AS3108" s="1"/>
      <c r="AT3108" s="1"/>
      <c r="AU3108" s="1"/>
      <c r="AV3108" s="1"/>
      <c r="AW3108" s="1"/>
      <c r="AX3108" s="310"/>
    </row>
    <row r="3109" spans="1:50" s="18" customFormat="1" ht="12.75" x14ac:dyDescent="0.25">
      <c r="A3109" s="168" t="s">
        <v>2628</v>
      </c>
      <c r="B3109" s="75" t="s">
        <v>2809</v>
      </c>
      <c r="C3109" s="1"/>
      <c r="D3109" s="80"/>
      <c r="E3109" s="1"/>
      <c r="F3109" s="80"/>
      <c r="G3109" s="1"/>
      <c r="H3109" s="80"/>
      <c r="I3109" s="1"/>
      <c r="J3109" s="80"/>
      <c r="K3109" s="1"/>
      <c r="L3109" s="80"/>
      <c r="M3109" s="1"/>
      <c r="N3109" s="80"/>
      <c r="O3109" s="1"/>
      <c r="P3109" s="81"/>
      <c r="Q3109" s="296">
        <v>5000</v>
      </c>
      <c r="R3109" s="87"/>
      <c r="S3109" s="304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  <c r="AF3109" s="1"/>
      <c r="AG3109" s="1"/>
      <c r="AH3109" s="1"/>
      <c r="AI3109" s="1"/>
      <c r="AJ3109" s="3"/>
      <c r="AK3109" s="3"/>
      <c r="AL3109" s="3"/>
      <c r="AM3109" s="3"/>
      <c r="AN3109" s="1"/>
      <c r="AO3109" s="1"/>
      <c r="AP3109" s="1"/>
      <c r="AQ3109" s="1"/>
      <c r="AR3109" s="1"/>
      <c r="AS3109" s="1"/>
      <c r="AT3109" s="1"/>
      <c r="AU3109" s="1"/>
      <c r="AV3109" s="1"/>
      <c r="AW3109" s="1"/>
      <c r="AX3109" s="310"/>
    </row>
    <row r="3110" spans="1:50" s="18" customFormat="1" ht="12.75" x14ac:dyDescent="0.25">
      <c r="A3110" s="168" t="s">
        <v>2629</v>
      </c>
      <c r="B3110" s="75" t="s">
        <v>2809</v>
      </c>
      <c r="C3110" s="1"/>
      <c r="D3110" s="80"/>
      <c r="E3110" s="1"/>
      <c r="F3110" s="80"/>
      <c r="G3110" s="1"/>
      <c r="H3110" s="80"/>
      <c r="I3110" s="1"/>
      <c r="J3110" s="80"/>
      <c r="K3110" s="1"/>
      <c r="L3110" s="80"/>
      <c r="M3110" s="1"/>
      <c r="N3110" s="80"/>
      <c r="O3110" s="1"/>
      <c r="P3110" s="81"/>
      <c r="Q3110" s="296">
        <v>3750</v>
      </c>
      <c r="R3110" s="87"/>
      <c r="S3110" s="304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  <c r="AF3110" s="1"/>
      <c r="AG3110" s="1"/>
      <c r="AH3110" s="1"/>
      <c r="AI3110" s="1"/>
      <c r="AJ3110" s="3"/>
      <c r="AK3110" s="3"/>
      <c r="AL3110" s="3"/>
      <c r="AM3110" s="3"/>
      <c r="AN3110" s="1"/>
      <c r="AO3110" s="1"/>
      <c r="AP3110" s="1"/>
      <c r="AQ3110" s="1"/>
      <c r="AR3110" s="1"/>
      <c r="AS3110" s="1"/>
      <c r="AT3110" s="1"/>
      <c r="AU3110" s="1"/>
      <c r="AV3110" s="1"/>
      <c r="AW3110" s="1"/>
      <c r="AX3110" s="310"/>
    </row>
    <row r="3111" spans="1:50" s="18" customFormat="1" ht="12.75" x14ac:dyDescent="0.25">
      <c r="A3111" s="168" t="s">
        <v>2630</v>
      </c>
      <c r="B3111" s="75" t="s">
        <v>2809</v>
      </c>
      <c r="C3111" s="1"/>
      <c r="D3111" s="80"/>
      <c r="E3111" s="1"/>
      <c r="F3111" s="80"/>
      <c r="G3111" s="1"/>
      <c r="H3111" s="80"/>
      <c r="I3111" s="1"/>
      <c r="J3111" s="80"/>
      <c r="K3111" s="1"/>
      <c r="L3111" s="80"/>
      <c r="M3111" s="1"/>
      <c r="N3111" s="80"/>
      <c r="O3111" s="1"/>
      <c r="P3111" s="81"/>
      <c r="Q3111" s="296">
        <v>30000</v>
      </c>
      <c r="R3111" s="87"/>
      <c r="S3111" s="304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  <c r="AF3111" s="1"/>
      <c r="AG3111" s="1"/>
      <c r="AH3111" s="1"/>
      <c r="AI3111" s="1"/>
      <c r="AJ3111" s="3"/>
      <c r="AK3111" s="3"/>
      <c r="AL3111" s="3"/>
      <c r="AM3111" s="3"/>
      <c r="AN3111" s="1"/>
      <c r="AO3111" s="1"/>
      <c r="AP3111" s="1"/>
      <c r="AQ3111" s="1"/>
      <c r="AR3111" s="1"/>
      <c r="AS3111" s="1"/>
      <c r="AT3111" s="1"/>
      <c r="AU3111" s="1"/>
      <c r="AV3111" s="1"/>
      <c r="AW3111" s="1"/>
      <c r="AX3111" s="310"/>
    </row>
    <row r="3112" spans="1:50" s="18" customFormat="1" ht="12.75" x14ac:dyDescent="0.25">
      <c r="A3112" s="168" t="s">
        <v>2631</v>
      </c>
      <c r="B3112" s="75" t="s">
        <v>2809</v>
      </c>
      <c r="C3112" s="1"/>
      <c r="D3112" s="80"/>
      <c r="E3112" s="1"/>
      <c r="F3112" s="80"/>
      <c r="G3112" s="1"/>
      <c r="H3112" s="80"/>
      <c r="I3112" s="1"/>
      <c r="J3112" s="80"/>
      <c r="K3112" s="1"/>
      <c r="L3112" s="80"/>
      <c r="M3112" s="1"/>
      <c r="N3112" s="80"/>
      <c r="O3112" s="1"/>
      <c r="P3112" s="81"/>
      <c r="Q3112" s="296">
        <v>4900</v>
      </c>
      <c r="R3112" s="87"/>
      <c r="S3112" s="304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  <c r="AF3112" s="1"/>
      <c r="AG3112" s="1"/>
      <c r="AH3112" s="1"/>
      <c r="AI3112" s="1"/>
      <c r="AJ3112" s="3"/>
      <c r="AK3112" s="3"/>
      <c r="AL3112" s="3"/>
      <c r="AM3112" s="3"/>
      <c r="AN3112" s="1"/>
      <c r="AO3112" s="1"/>
      <c r="AP3112" s="1"/>
      <c r="AQ3112" s="1"/>
      <c r="AR3112" s="1"/>
      <c r="AS3112" s="1"/>
      <c r="AT3112" s="1"/>
      <c r="AU3112" s="1"/>
      <c r="AV3112" s="1"/>
      <c r="AW3112" s="1"/>
      <c r="AX3112" s="310"/>
    </row>
    <row r="3113" spans="1:50" s="18" customFormat="1" ht="12.75" x14ac:dyDescent="0.25">
      <c r="A3113" s="168" t="s">
        <v>2632</v>
      </c>
      <c r="B3113" s="75" t="s">
        <v>2809</v>
      </c>
      <c r="C3113" s="1"/>
      <c r="D3113" s="80"/>
      <c r="E3113" s="1"/>
      <c r="F3113" s="80"/>
      <c r="G3113" s="1"/>
      <c r="H3113" s="80"/>
      <c r="I3113" s="1"/>
      <c r="J3113" s="80"/>
      <c r="K3113" s="1"/>
      <c r="L3113" s="80"/>
      <c r="M3113" s="1"/>
      <c r="N3113" s="80"/>
      <c r="O3113" s="1"/>
      <c r="P3113" s="81"/>
      <c r="Q3113" s="296">
        <v>2875</v>
      </c>
      <c r="R3113" s="87"/>
      <c r="S3113" s="304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  <c r="AH3113" s="1"/>
      <c r="AI3113" s="1"/>
      <c r="AJ3113" s="3"/>
      <c r="AK3113" s="3"/>
      <c r="AL3113" s="3"/>
      <c r="AM3113" s="3"/>
      <c r="AN3113" s="1"/>
      <c r="AO3113" s="1"/>
      <c r="AP3113" s="1"/>
      <c r="AQ3113" s="1"/>
      <c r="AR3113" s="1"/>
      <c r="AS3113" s="1"/>
      <c r="AT3113" s="1"/>
      <c r="AU3113" s="1"/>
      <c r="AV3113" s="1"/>
      <c r="AW3113" s="1"/>
      <c r="AX3113" s="310"/>
    </row>
    <row r="3114" spans="1:50" s="18" customFormat="1" ht="12.75" x14ac:dyDescent="0.25">
      <c r="A3114" s="168" t="s">
        <v>2633</v>
      </c>
      <c r="B3114" s="75" t="s">
        <v>2809</v>
      </c>
      <c r="C3114" s="1"/>
      <c r="D3114" s="80"/>
      <c r="E3114" s="1"/>
      <c r="F3114" s="80"/>
      <c r="G3114" s="1"/>
      <c r="H3114" s="80"/>
      <c r="I3114" s="1"/>
      <c r="J3114" s="80"/>
      <c r="K3114" s="1"/>
      <c r="L3114" s="80"/>
      <c r="M3114" s="1"/>
      <c r="N3114" s="80"/>
      <c r="O3114" s="1"/>
      <c r="P3114" s="81"/>
      <c r="Q3114" s="296">
        <v>36250</v>
      </c>
      <c r="R3114" s="87"/>
      <c r="S3114" s="304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  <c r="AF3114" s="1"/>
      <c r="AG3114" s="1"/>
      <c r="AH3114" s="1"/>
      <c r="AI3114" s="1"/>
      <c r="AJ3114" s="3"/>
      <c r="AK3114" s="3"/>
      <c r="AL3114" s="3"/>
      <c r="AM3114" s="3"/>
      <c r="AN3114" s="1"/>
      <c r="AO3114" s="1"/>
      <c r="AP3114" s="1"/>
      <c r="AQ3114" s="1"/>
      <c r="AR3114" s="1"/>
      <c r="AS3114" s="1"/>
      <c r="AT3114" s="1"/>
      <c r="AU3114" s="1"/>
      <c r="AV3114" s="1"/>
      <c r="AW3114" s="1"/>
      <c r="AX3114" s="310"/>
    </row>
    <row r="3115" spans="1:50" s="18" customFormat="1" ht="12.75" x14ac:dyDescent="0.25">
      <c r="A3115" s="168" t="s">
        <v>2634</v>
      </c>
      <c r="B3115" s="75" t="s">
        <v>2809</v>
      </c>
      <c r="C3115" s="1"/>
      <c r="D3115" s="80"/>
      <c r="E3115" s="1"/>
      <c r="F3115" s="80"/>
      <c r="G3115" s="1"/>
      <c r="H3115" s="80"/>
      <c r="I3115" s="1"/>
      <c r="J3115" s="80"/>
      <c r="K3115" s="1"/>
      <c r="L3115" s="80"/>
      <c r="M3115" s="1"/>
      <c r="N3115" s="80"/>
      <c r="O3115" s="1"/>
      <c r="P3115" s="81"/>
      <c r="Q3115" s="296">
        <v>3250</v>
      </c>
      <c r="R3115" s="87"/>
      <c r="S3115" s="304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1"/>
      <c r="AJ3115" s="3"/>
      <c r="AK3115" s="3"/>
      <c r="AL3115" s="3"/>
      <c r="AM3115" s="3"/>
      <c r="AN3115" s="1"/>
      <c r="AO3115" s="1"/>
      <c r="AP3115" s="1"/>
      <c r="AQ3115" s="1"/>
      <c r="AR3115" s="1"/>
      <c r="AS3115" s="1"/>
      <c r="AT3115" s="1"/>
      <c r="AU3115" s="1"/>
      <c r="AV3115" s="1"/>
      <c r="AW3115" s="1"/>
      <c r="AX3115" s="310"/>
    </row>
    <row r="3116" spans="1:50" s="18" customFormat="1" ht="12.75" x14ac:dyDescent="0.25">
      <c r="A3116" s="168" t="s">
        <v>2635</v>
      </c>
      <c r="B3116" s="75" t="s">
        <v>2809</v>
      </c>
      <c r="C3116" s="1"/>
      <c r="D3116" s="80"/>
      <c r="E3116" s="1"/>
      <c r="F3116" s="80"/>
      <c r="G3116" s="1"/>
      <c r="H3116" s="80"/>
      <c r="I3116" s="1"/>
      <c r="J3116" s="80"/>
      <c r="K3116" s="1"/>
      <c r="L3116" s="80"/>
      <c r="M3116" s="1"/>
      <c r="N3116" s="80"/>
      <c r="O3116" s="1"/>
      <c r="P3116" s="81"/>
      <c r="Q3116" s="296">
        <v>10200</v>
      </c>
      <c r="R3116" s="87"/>
      <c r="S3116" s="304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  <c r="AH3116" s="1"/>
      <c r="AI3116" s="1"/>
      <c r="AJ3116" s="3"/>
      <c r="AK3116" s="3"/>
      <c r="AL3116" s="3"/>
      <c r="AM3116" s="3"/>
      <c r="AN3116" s="1"/>
      <c r="AO3116" s="1"/>
      <c r="AP3116" s="1"/>
      <c r="AQ3116" s="1"/>
      <c r="AR3116" s="1"/>
      <c r="AS3116" s="1"/>
      <c r="AT3116" s="1"/>
      <c r="AU3116" s="1"/>
      <c r="AV3116" s="1"/>
      <c r="AW3116" s="1"/>
      <c r="AX3116" s="310"/>
    </row>
    <row r="3117" spans="1:50" s="18" customFormat="1" ht="12.75" x14ac:dyDescent="0.25">
      <c r="A3117" s="168" t="s">
        <v>2636</v>
      </c>
      <c r="B3117" s="75" t="s">
        <v>2809</v>
      </c>
      <c r="C3117" s="1"/>
      <c r="D3117" s="80"/>
      <c r="E3117" s="1"/>
      <c r="F3117" s="80"/>
      <c r="G3117" s="1"/>
      <c r="H3117" s="80"/>
      <c r="I3117" s="1"/>
      <c r="J3117" s="80"/>
      <c r="K3117" s="1"/>
      <c r="L3117" s="80"/>
      <c r="M3117" s="1"/>
      <c r="N3117" s="80"/>
      <c r="O3117" s="1"/>
      <c r="P3117" s="81"/>
      <c r="Q3117" s="296">
        <v>10200</v>
      </c>
      <c r="R3117" s="87"/>
      <c r="S3117" s="304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1"/>
      <c r="AJ3117" s="3"/>
      <c r="AK3117" s="3"/>
      <c r="AL3117" s="3"/>
      <c r="AM3117" s="3"/>
      <c r="AN3117" s="1"/>
      <c r="AO3117" s="1"/>
      <c r="AP3117" s="1"/>
      <c r="AQ3117" s="1"/>
      <c r="AR3117" s="1"/>
      <c r="AS3117" s="1"/>
      <c r="AT3117" s="1"/>
      <c r="AU3117" s="1"/>
      <c r="AV3117" s="1"/>
      <c r="AW3117" s="1"/>
      <c r="AX3117" s="310"/>
    </row>
    <row r="3118" spans="1:50" s="18" customFormat="1" ht="12.75" x14ac:dyDescent="0.25">
      <c r="A3118" s="168" t="s">
        <v>2637</v>
      </c>
      <c r="B3118" s="75" t="s">
        <v>2809</v>
      </c>
      <c r="C3118" s="1"/>
      <c r="D3118" s="80"/>
      <c r="E3118" s="1"/>
      <c r="F3118" s="80"/>
      <c r="G3118" s="1"/>
      <c r="H3118" s="80"/>
      <c r="I3118" s="1"/>
      <c r="J3118" s="80"/>
      <c r="K3118" s="1"/>
      <c r="L3118" s="80"/>
      <c r="M3118" s="1"/>
      <c r="N3118" s="80"/>
      <c r="O3118" s="1"/>
      <c r="P3118" s="81"/>
      <c r="Q3118" s="296">
        <v>137500</v>
      </c>
      <c r="R3118" s="87"/>
      <c r="S3118" s="304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1"/>
      <c r="AJ3118" s="3"/>
      <c r="AK3118" s="3"/>
      <c r="AL3118" s="3"/>
      <c r="AM3118" s="3"/>
      <c r="AN3118" s="1"/>
      <c r="AO3118" s="1"/>
      <c r="AP3118" s="1"/>
      <c r="AQ3118" s="1"/>
      <c r="AR3118" s="1"/>
      <c r="AS3118" s="1"/>
      <c r="AT3118" s="1"/>
      <c r="AU3118" s="1"/>
      <c r="AV3118" s="1"/>
      <c r="AW3118" s="1"/>
      <c r="AX3118" s="310"/>
    </row>
    <row r="3119" spans="1:50" s="18" customFormat="1" ht="12.75" x14ac:dyDescent="0.25">
      <c r="A3119" s="180" t="s">
        <v>1278</v>
      </c>
      <c r="B3119" s="75"/>
      <c r="C3119" s="1"/>
      <c r="D3119" s="80"/>
      <c r="E3119" s="1"/>
      <c r="F3119" s="80"/>
      <c r="G3119" s="1"/>
      <c r="H3119" s="80"/>
      <c r="I3119" s="1"/>
      <c r="J3119" s="80"/>
      <c r="K3119" s="1"/>
      <c r="L3119" s="80"/>
      <c r="M3119" s="1"/>
      <c r="N3119" s="80"/>
      <c r="O3119" s="1"/>
      <c r="P3119" s="81"/>
      <c r="Q3119" s="86"/>
      <c r="R3119" s="87"/>
      <c r="S3119" s="304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  <c r="AH3119" s="1"/>
      <c r="AI3119" s="1"/>
      <c r="AJ3119" s="3"/>
      <c r="AK3119" s="3"/>
      <c r="AL3119" s="3"/>
      <c r="AM3119" s="3"/>
      <c r="AN3119" s="1"/>
      <c r="AO3119" s="1"/>
      <c r="AP3119" s="1"/>
      <c r="AQ3119" s="1"/>
      <c r="AR3119" s="1"/>
      <c r="AS3119" s="1"/>
      <c r="AT3119" s="1"/>
      <c r="AU3119" s="1"/>
      <c r="AV3119" s="1"/>
      <c r="AW3119" s="1"/>
      <c r="AX3119" s="310"/>
    </row>
    <row r="3120" spans="1:50" s="18" customFormat="1" ht="12.75" x14ac:dyDescent="0.25">
      <c r="A3120" s="180" t="s">
        <v>2638</v>
      </c>
      <c r="B3120" s="75"/>
      <c r="C3120" s="1"/>
      <c r="D3120" s="80"/>
      <c r="E3120" s="1"/>
      <c r="F3120" s="80"/>
      <c r="G3120" s="1"/>
      <c r="H3120" s="80"/>
      <c r="I3120" s="1"/>
      <c r="J3120" s="80"/>
      <c r="K3120" s="1"/>
      <c r="L3120" s="80"/>
      <c r="M3120" s="1"/>
      <c r="N3120" s="80"/>
      <c r="O3120" s="1"/>
      <c r="P3120" s="81"/>
      <c r="Q3120" s="86"/>
      <c r="R3120" s="87"/>
      <c r="S3120" s="304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  <c r="AF3120" s="1"/>
      <c r="AG3120" s="1"/>
      <c r="AH3120" s="1"/>
      <c r="AI3120" s="1"/>
      <c r="AJ3120" s="3"/>
      <c r="AK3120" s="3"/>
      <c r="AL3120" s="3"/>
      <c r="AM3120" s="3"/>
      <c r="AN3120" s="1"/>
      <c r="AO3120" s="1"/>
      <c r="AP3120" s="1"/>
      <c r="AQ3120" s="1"/>
      <c r="AR3120" s="1"/>
      <c r="AS3120" s="1"/>
      <c r="AT3120" s="1"/>
      <c r="AU3120" s="1"/>
      <c r="AV3120" s="1"/>
      <c r="AW3120" s="1"/>
      <c r="AX3120" s="310"/>
    </row>
    <row r="3121" spans="1:50" s="18" customFormat="1" ht="12.75" x14ac:dyDescent="0.25">
      <c r="A3121" s="168" t="s">
        <v>2639</v>
      </c>
      <c r="B3121" s="75" t="s">
        <v>2809</v>
      </c>
      <c r="C3121" s="1"/>
      <c r="D3121" s="80"/>
      <c r="E3121" s="1"/>
      <c r="F3121" s="80"/>
      <c r="G3121" s="1"/>
      <c r="H3121" s="80"/>
      <c r="I3121" s="1"/>
      <c r="J3121" s="80"/>
      <c r="K3121" s="1"/>
      <c r="L3121" s="80"/>
      <c r="M3121" s="1"/>
      <c r="N3121" s="80"/>
      <c r="O3121" s="1"/>
      <c r="P3121" s="81"/>
      <c r="Q3121" s="296">
        <v>12028.56</v>
      </c>
      <c r="R3121" s="87"/>
      <c r="S3121" s="304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  <c r="AF3121" s="1"/>
      <c r="AG3121" s="1"/>
      <c r="AH3121" s="1"/>
      <c r="AI3121" s="1"/>
      <c r="AJ3121" s="3"/>
      <c r="AK3121" s="3"/>
      <c r="AL3121" s="3"/>
      <c r="AM3121" s="3"/>
      <c r="AN3121" s="1"/>
      <c r="AO3121" s="1"/>
      <c r="AP3121" s="1"/>
      <c r="AQ3121" s="1"/>
      <c r="AR3121" s="1"/>
      <c r="AS3121" s="1"/>
      <c r="AT3121" s="1"/>
      <c r="AU3121" s="1"/>
      <c r="AV3121" s="1"/>
      <c r="AW3121" s="1"/>
      <c r="AX3121" s="310"/>
    </row>
    <row r="3122" spans="1:50" s="18" customFormat="1" ht="12.75" x14ac:dyDescent="0.25">
      <c r="A3122" s="168" t="s">
        <v>2640</v>
      </c>
      <c r="B3122" s="75" t="s">
        <v>2809</v>
      </c>
      <c r="C3122" s="1"/>
      <c r="D3122" s="80"/>
      <c r="E3122" s="1"/>
      <c r="F3122" s="80"/>
      <c r="G3122" s="1"/>
      <c r="H3122" s="80"/>
      <c r="I3122" s="1"/>
      <c r="J3122" s="80"/>
      <c r="K3122" s="1"/>
      <c r="L3122" s="80"/>
      <c r="M3122" s="1"/>
      <c r="N3122" s="80"/>
      <c r="O3122" s="1"/>
      <c r="P3122" s="81"/>
      <c r="Q3122" s="296">
        <v>13860</v>
      </c>
      <c r="R3122" s="87"/>
      <c r="S3122" s="304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  <c r="AH3122" s="1"/>
      <c r="AI3122" s="1"/>
      <c r="AJ3122" s="3"/>
      <c r="AK3122" s="3"/>
      <c r="AL3122" s="3"/>
      <c r="AM3122" s="3"/>
      <c r="AN3122" s="1"/>
      <c r="AO3122" s="1"/>
      <c r="AP3122" s="1"/>
      <c r="AQ3122" s="1"/>
      <c r="AR3122" s="1"/>
      <c r="AS3122" s="1"/>
      <c r="AT3122" s="1"/>
      <c r="AU3122" s="1"/>
      <c r="AV3122" s="1"/>
      <c r="AW3122" s="1"/>
      <c r="AX3122" s="310"/>
    </row>
    <row r="3123" spans="1:50" s="18" customFormat="1" ht="12.75" x14ac:dyDescent="0.25">
      <c r="A3123" s="168" t="s">
        <v>2641</v>
      </c>
      <c r="B3123" s="75" t="s">
        <v>2809</v>
      </c>
      <c r="C3123" s="1"/>
      <c r="D3123" s="80"/>
      <c r="E3123" s="1"/>
      <c r="F3123" s="80"/>
      <c r="G3123" s="1"/>
      <c r="H3123" s="80"/>
      <c r="I3123" s="1"/>
      <c r="J3123" s="80"/>
      <c r="K3123" s="1"/>
      <c r="L3123" s="80"/>
      <c r="M3123" s="1"/>
      <c r="N3123" s="80"/>
      <c r="O3123" s="1"/>
      <c r="P3123" s="81"/>
      <c r="Q3123" s="296">
        <v>4001.3999999999996</v>
      </c>
      <c r="R3123" s="87"/>
      <c r="S3123" s="304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  <c r="AH3123" s="1"/>
      <c r="AI3123" s="1"/>
      <c r="AJ3123" s="3"/>
      <c r="AK3123" s="3"/>
      <c r="AL3123" s="3"/>
      <c r="AM3123" s="3"/>
      <c r="AN3123" s="1"/>
      <c r="AO3123" s="1"/>
      <c r="AP3123" s="1"/>
      <c r="AQ3123" s="1"/>
      <c r="AR3123" s="1"/>
      <c r="AS3123" s="1"/>
      <c r="AT3123" s="1"/>
      <c r="AU3123" s="1"/>
      <c r="AV3123" s="1"/>
      <c r="AW3123" s="1"/>
      <c r="AX3123" s="310"/>
    </row>
    <row r="3124" spans="1:50" s="18" customFormat="1" ht="12.75" x14ac:dyDescent="0.25">
      <c r="A3124" s="168" t="s">
        <v>2642</v>
      </c>
      <c r="B3124" s="75" t="s">
        <v>2809</v>
      </c>
      <c r="C3124" s="1"/>
      <c r="D3124" s="80"/>
      <c r="E3124" s="1"/>
      <c r="F3124" s="80"/>
      <c r="G3124" s="1"/>
      <c r="H3124" s="80"/>
      <c r="I3124" s="1"/>
      <c r="J3124" s="80"/>
      <c r="K3124" s="1"/>
      <c r="L3124" s="80"/>
      <c r="M3124" s="1"/>
      <c r="N3124" s="80"/>
      <c r="O3124" s="1"/>
      <c r="P3124" s="81"/>
      <c r="Q3124" s="296">
        <v>5770.5</v>
      </c>
      <c r="R3124" s="87"/>
      <c r="S3124" s="304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  <c r="AH3124" s="1"/>
      <c r="AI3124" s="1"/>
      <c r="AJ3124" s="3"/>
      <c r="AK3124" s="3"/>
      <c r="AL3124" s="3"/>
      <c r="AM3124" s="3"/>
      <c r="AN3124" s="1"/>
      <c r="AO3124" s="1"/>
      <c r="AP3124" s="1"/>
      <c r="AQ3124" s="1"/>
      <c r="AR3124" s="1"/>
      <c r="AS3124" s="1"/>
      <c r="AT3124" s="1"/>
      <c r="AU3124" s="1"/>
      <c r="AV3124" s="1"/>
      <c r="AW3124" s="1"/>
      <c r="AX3124" s="310"/>
    </row>
    <row r="3125" spans="1:50" s="18" customFormat="1" ht="12.75" x14ac:dyDescent="0.25">
      <c r="A3125" s="168" t="s">
        <v>2643</v>
      </c>
      <c r="B3125" s="75" t="s">
        <v>2809</v>
      </c>
      <c r="C3125" s="1"/>
      <c r="D3125" s="80"/>
      <c r="E3125" s="1"/>
      <c r="F3125" s="80"/>
      <c r="G3125" s="1"/>
      <c r="H3125" s="80"/>
      <c r="I3125" s="1"/>
      <c r="J3125" s="80"/>
      <c r="K3125" s="1"/>
      <c r="L3125" s="80"/>
      <c r="M3125" s="1"/>
      <c r="N3125" s="80"/>
      <c r="O3125" s="1"/>
      <c r="P3125" s="81"/>
      <c r="Q3125" s="296">
        <v>972</v>
      </c>
      <c r="R3125" s="87"/>
      <c r="S3125" s="304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  <c r="AF3125" s="1"/>
      <c r="AG3125" s="1"/>
      <c r="AH3125" s="1"/>
      <c r="AI3125" s="1"/>
      <c r="AJ3125" s="3"/>
      <c r="AK3125" s="3"/>
      <c r="AL3125" s="3"/>
      <c r="AM3125" s="3"/>
      <c r="AN3125" s="1"/>
      <c r="AO3125" s="1"/>
      <c r="AP3125" s="1"/>
      <c r="AQ3125" s="1"/>
      <c r="AR3125" s="1"/>
      <c r="AS3125" s="1"/>
      <c r="AT3125" s="1"/>
      <c r="AU3125" s="1"/>
      <c r="AV3125" s="1"/>
      <c r="AW3125" s="1"/>
      <c r="AX3125" s="310"/>
    </row>
    <row r="3126" spans="1:50" s="18" customFormat="1" ht="12.75" x14ac:dyDescent="0.25">
      <c r="A3126" s="168" t="s">
        <v>2644</v>
      </c>
      <c r="B3126" s="75" t="s">
        <v>2809</v>
      </c>
      <c r="C3126" s="1"/>
      <c r="D3126" s="80"/>
      <c r="E3126" s="1"/>
      <c r="F3126" s="80"/>
      <c r="G3126" s="1"/>
      <c r="H3126" s="80"/>
      <c r="I3126" s="1"/>
      <c r="J3126" s="80"/>
      <c r="K3126" s="1"/>
      <c r="L3126" s="80"/>
      <c r="M3126" s="1"/>
      <c r="N3126" s="80"/>
      <c r="O3126" s="1"/>
      <c r="P3126" s="81"/>
      <c r="Q3126" s="296">
        <v>4860</v>
      </c>
      <c r="R3126" s="87"/>
      <c r="S3126" s="304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1"/>
      <c r="AJ3126" s="3"/>
      <c r="AK3126" s="3"/>
      <c r="AL3126" s="3"/>
      <c r="AM3126" s="3"/>
      <c r="AN3126" s="1"/>
      <c r="AO3126" s="1"/>
      <c r="AP3126" s="1"/>
      <c r="AQ3126" s="1"/>
      <c r="AR3126" s="1"/>
      <c r="AS3126" s="1"/>
      <c r="AT3126" s="1"/>
      <c r="AU3126" s="1"/>
      <c r="AV3126" s="1"/>
      <c r="AW3126" s="1"/>
      <c r="AX3126" s="310"/>
    </row>
    <row r="3127" spans="1:50" s="18" customFormat="1" ht="12.75" x14ac:dyDescent="0.25">
      <c r="A3127" s="168" t="s">
        <v>2645</v>
      </c>
      <c r="B3127" s="75" t="s">
        <v>2809</v>
      </c>
      <c r="C3127" s="1"/>
      <c r="D3127" s="80"/>
      <c r="E3127" s="1"/>
      <c r="F3127" s="80"/>
      <c r="G3127" s="1"/>
      <c r="H3127" s="80"/>
      <c r="I3127" s="1"/>
      <c r="J3127" s="80"/>
      <c r="K3127" s="1"/>
      <c r="L3127" s="80"/>
      <c r="M3127" s="1"/>
      <c r="N3127" s="80"/>
      <c r="O3127" s="1"/>
      <c r="P3127" s="81"/>
      <c r="Q3127" s="296">
        <v>1136</v>
      </c>
      <c r="R3127" s="87"/>
      <c r="S3127" s="304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1"/>
      <c r="AJ3127" s="3"/>
      <c r="AK3127" s="3"/>
      <c r="AL3127" s="3"/>
      <c r="AM3127" s="3"/>
      <c r="AN3127" s="1"/>
      <c r="AO3127" s="1"/>
      <c r="AP3127" s="1"/>
      <c r="AQ3127" s="1"/>
      <c r="AR3127" s="1"/>
      <c r="AS3127" s="1"/>
      <c r="AT3127" s="1"/>
      <c r="AU3127" s="1"/>
      <c r="AV3127" s="1"/>
      <c r="AW3127" s="1"/>
      <c r="AX3127" s="310"/>
    </row>
    <row r="3128" spans="1:50" s="18" customFormat="1" ht="16.5" customHeight="1" x14ac:dyDescent="0.25">
      <c r="A3128" s="168" t="s">
        <v>2646</v>
      </c>
      <c r="B3128" s="75" t="s">
        <v>2809</v>
      </c>
      <c r="C3128" s="1"/>
      <c r="D3128" s="80"/>
      <c r="E3128" s="1"/>
      <c r="F3128" s="80"/>
      <c r="G3128" s="1"/>
      <c r="H3128" s="80"/>
      <c r="I3128" s="1"/>
      <c r="J3128" s="80"/>
      <c r="K3128" s="1"/>
      <c r="L3128" s="80"/>
      <c r="M3128" s="1"/>
      <c r="N3128" s="80"/>
      <c r="O3128" s="1"/>
      <c r="P3128" s="81"/>
      <c r="Q3128" s="296">
        <v>29112.75</v>
      </c>
      <c r="R3128" s="87"/>
      <c r="S3128" s="304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1"/>
      <c r="AJ3128" s="3"/>
      <c r="AK3128" s="3"/>
      <c r="AL3128" s="3"/>
      <c r="AM3128" s="3"/>
      <c r="AN3128" s="1"/>
      <c r="AO3128" s="1"/>
      <c r="AP3128" s="1"/>
      <c r="AQ3128" s="1"/>
      <c r="AR3128" s="1"/>
      <c r="AS3128" s="1"/>
      <c r="AT3128" s="1"/>
      <c r="AU3128" s="1"/>
      <c r="AV3128" s="1"/>
      <c r="AW3128" s="1"/>
      <c r="AX3128" s="310"/>
    </row>
    <row r="3129" spans="1:50" s="18" customFormat="1" ht="12.75" x14ac:dyDescent="0.25">
      <c r="A3129" s="168" t="s">
        <v>2647</v>
      </c>
      <c r="B3129" s="75" t="s">
        <v>2809</v>
      </c>
      <c r="C3129" s="1"/>
      <c r="D3129" s="80"/>
      <c r="E3129" s="1"/>
      <c r="F3129" s="80"/>
      <c r="G3129" s="1"/>
      <c r="H3129" s="80"/>
      <c r="I3129" s="1"/>
      <c r="J3129" s="80"/>
      <c r="K3129" s="1"/>
      <c r="L3129" s="80"/>
      <c r="M3129" s="1"/>
      <c r="N3129" s="80"/>
      <c r="O3129" s="1"/>
      <c r="P3129" s="81"/>
      <c r="Q3129" s="296">
        <v>135</v>
      </c>
      <c r="R3129" s="87"/>
      <c r="S3129" s="304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1"/>
      <c r="AJ3129" s="3"/>
      <c r="AK3129" s="3"/>
      <c r="AL3129" s="3"/>
      <c r="AM3129" s="3"/>
      <c r="AN3129" s="1"/>
      <c r="AO3129" s="1"/>
      <c r="AP3129" s="1"/>
      <c r="AQ3129" s="1"/>
      <c r="AR3129" s="1"/>
      <c r="AS3129" s="1"/>
      <c r="AT3129" s="1"/>
      <c r="AU3129" s="1"/>
      <c r="AV3129" s="1"/>
      <c r="AW3129" s="1"/>
      <c r="AX3129" s="310"/>
    </row>
    <row r="3130" spans="1:50" s="18" customFormat="1" ht="12.75" x14ac:dyDescent="0.25">
      <c r="A3130" s="168" t="s">
        <v>2648</v>
      </c>
      <c r="B3130" s="75" t="s">
        <v>2809</v>
      </c>
      <c r="C3130" s="1"/>
      <c r="D3130" s="80"/>
      <c r="E3130" s="1"/>
      <c r="F3130" s="80"/>
      <c r="G3130" s="1"/>
      <c r="H3130" s="80"/>
      <c r="I3130" s="1"/>
      <c r="J3130" s="80"/>
      <c r="K3130" s="1"/>
      <c r="L3130" s="80"/>
      <c r="M3130" s="1"/>
      <c r="N3130" s="80"/>
      <c r="O3130" s="1"/>
      <c r="P3130" s="81"/>
      <c r="Q3130" s="296">
        <v>2430</v>
      </c>
      <c r="R3130" s="87"/>
      <c r="S3130" s="304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1"/>
      <c r="AJ3130" s="3"/>
      <c r="AK3130" s="3"/>
      <c r="AL3130" s="3"/>
      <c r="AM3130" s="3"/>
      <c r="AN3130" s="1"/>
      <c r="AO3130" s="1"/>
      <c r="AP3130" s="1"/>
      <c r="AQ3130" s="1"/>
      <c r="AR3130" s="1"/>
      <c r="AS3130" s="1"/>
      <c r="AT3130" s="1"/>
      <c r="AU3130" s="1"/>
      <c r="AV3130" s="1"/>
      <c r="AW3130" s="1"/>
      <c r="AX3130" s="310"/>
    </row>
    <row r="3131" spans="1:50" s="18" customFormat="1" ht="12.75" x14ac:dyDescent="0.25">
      <c r="A3131" s="168" t="s">
        <v>2649</v>
      </c>
      <c r="B3131" s="75" t="s">
        <v>2809</v>
      </c>
      <c r="C3131" s="1"/>
      <c r="D3131" s="80"/>
      <c r="E3131" s="1"/>
      <c r="F3131" s="80"/>
      <c r="G3131" s="1"/>
      <c r="H3131" s="80"/>
      <c r="I3131" s="1"/>
      <c r="J3131" s="80"/>
      <c r="K3131" s="1"/>
      <c r="L3131" s="80"/>
      <c r="M3131" s="1"/>
      <c r="N3131" s="80"/>
      <c r="O3131" s="1"/>
      <c r="P3131" s="81"/>
      <c r="Q3131" s="296">
        <v>19440</v>
      </c>
      <c r="R3131" s="87"/>
      <c r="S3131" s="304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1"/>
      <c r="AJ3131" s="3"/>
      <c r="AK3131" s="3"/>
      <c r="AL3131" s="3"/>
      <c r="AM3131" s="3"/>
      <c r="AN3131" s="1"/>
      <c r="AO3131" s="1"/>
      <c r="AP3131" s="1"/>
      <c r="AQ3131" s="1"/>
      <c r="AR3131" s="1"/>
      <c r="AS3131" s="1"/>
      <c r="AT3131" s="1"/>
      <c r="AU3131" s="1"/>
      <c r="AV3131" s="1"/>
      <c r="AW3131" s="1"/>
      <c r="AX3131" s="310"/>
    </row>
    <row r="3132" spans="1:50" s="18" customFormat="1" ht="12.75" x14ac:dyDescent="0.25">
      <c r="A3132" s="168" t="s">
        <v>2650</v>
      </c>
      <c r="B3132" s="75" t="s">
        <v>2809</v>
      </c>
      <c r="C3132" s="1"/>
      <c r="D3132" s="80"/>
      <c r="E3132" s="1"/>
      <c r="F3132" s="80"/>
      <c r="G3132" s="1"/>
      <c r="H3132" s="80"/>
      <c r="I3132" s="1"/>
      <c r="J3132" s="80"/>
      <c r="K3132" s="1"/>
      <c r="L3132" s="80"/>
      <c r="M3132" s="1"/>
      <c r="N3132" s="80"/>
      <c r="O3132" s="1"/>
      <c r="P3132" s="81"/>
      <c r="Q3132" s="296">
        <v>1519</v>
      </c>
      <c r="R3132" s="87"/>
      <c r="S3132" s="304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1"/>
      <c r="AJ3132" s="3"/>
      <c r="AK3132" s="3"/>
      <c r="AL3132" s="3"/>
      <c r="AM3132" s="3"/>
      <c r="AN3132" s="1"/>
      <c r="AO3132" s="1"/>
      <c r="AP3132" s="1"/>
      <c r="AQ3132" s="1"/>
      <c r="AR3132" s="1"/>
      <c r="AS3132" s="1"/>
      <c r="AT3132" s="1"/>
      <c r="AU3132" s="1"/>
      <c r="AV3132" s="1"/>
      <c r="AW3132" s="1"/>
      <c r="AX3132" s="310"/>
    </row>
    <row r="3133" spans="1:50" s="18" customFormat="1" ht="22.5" x14ac:dyDescent="0.25">
      <c r="A3133" s="168" t="s">
        <v>2651</v>
      </c>
      <c r="B3133" s="75" t="s">
        <v>2809</v>
      </c>
      <c r="C3133" s="1"/>
      <c r="D3133" s="80"/>
      <c r="E3133" s="1"/>
      <c r="F3133" s="80"/>
      <c r="G3133" s="1"/>
      <c r="H3133" s="80"/>
      <c r="I3133" s="1"/>
      <c r="J3133" s="80"/>
      <c r="K3133" s="1"/>
      <c r="L3133" s="80"/>
      <c r="M3133" s="1"/>
      <c r="N3133" s="80"/>
      <c r="O3133" s="1"/>
      <c r="P3133" s="81"/>
      <c r="Q3133" s="296">
        <v>3326.3999999999996</v>
      </c>
      <c r="R3133" s="87"/>
      <c r="S3133" s="304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1"/>
      <c r="AJ3133" s="3"/>
      <c r="AK3133" s="3"/>
      <c r="AL3133" s="3"/>
      <c r="AM3133" s="3"/>
      <c r="AN3133" s="1"/>
      <c r="AO3133" s="1"/>
      <c r="AP3133" s="1"/>
      <c r="AQ3133" s="1"/>
      <c r="AR3133" s="1"/>
      <c r="AS3133" s="1"/>
      <c r="AT3133" s="1"/>
      <c r="AU3133" s="1"/>
      <c r="AV3133" s="1"/>
      <c r="AW3133" s="1"/>
      <c r="AX3133" s="310"/>
    </row>
    <row r="3134" spans="1:50" s="18" customFormat="1" ht="12.75" x14ac:dyDescent="0.25">
      <c r="A3134" s="168" t="s">
        <v>2652</v>
      </c>
      <c r="B3134" s="75" t="s">
        <v>2809</v>
      </c>
      <c r="C3134" s="1"/>
      <c r="D3134" s="80"/>
      <c r="E3134" s="1"/>
      <c r="F3134" s="80"/>
      <c r="G3134" s="1"/>
      <c r="H3134" s="80"/>
      <c r="I3134" s="1"/>
      <c r="J3134" s="80"/>
      <c r="K3134" s="1"/>
      <c r="L3134" s="80"/>
      <c r="M3134" s="1"/>
      <c r="N3134" s="80"/>
      <c r="O3134" s="1"/>
      <c r="P3134" s="81"/>
      <c r="Q3134" s="296">
        <v>4050</v>
      </c>
      <c r="R3134" s="87"/>
      <c r="S3134" s="304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  <c r="AF3134" s="1"/>
      <c r="AG3134" s="1"/>
      <c r="AH3134" s="1"/>
      <c r="AI3134" s="1"/>
      <c r="AJ3134" s="3"/>
      <c r="AK3134" s="3"/>
      <c r="AL3134" s="3"/>
      <c r="AM3134" s="3"/>
      <c r="AN3134" s="1"/>
      <c r="AO3134" s="1"/>
      <c r="AP3134" s="1"/>
      <c r="AQ3134" s="1"/>
      <c r="AR3134" s="1"/>
      <c r="AS3134" s="1"/>
      <c r="AT3134" s="1"/>
      <c r="AU3134" s="1"/>
      <c r="AV3134" s="1"/>
      <c r="AW3134" s="1"/>
      <c r="AX3134" s="310"/>
    </row>
    <row r="3135" spans="1:50" s="18" customFormat="1" ht="12.75" x14ac:dyDescent="0.25">
      <c r="A3135" s="168" t="s">
        <v>2653</v>
      </c>
      <c r="B3135" s="75" t="s">
        <v>2809</v>
      </c>
      <c r="C3135" s="1"/>
      <c r="D3135" s="80"/>
      <c r="E3135" s="1"/>
      <c r="F3135" s="80"/>
      <c r="G3135" s="1"/>
      <c r="H3135" s="80"/>
      <c r="I3135" s="1"/>
      <c r="J3135" s="80"/>
      <c r="K3135" s="1"/>
      <c r="L3135" s="80"/>
      <c r="M3135" s="1"/>
      <c r="N3135" s="80"/>
      <c r="O3135" s="1"/>
      <c r="P3135" s="81"/>
      <c r="Q3135" s="296">
        <v>6480</v>
      </c>
      <c r="R3135" s="87"/>
      <c r="S3135" s="304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  <c r="AF3135" s="1"/>
      <c r="AG3135" s="1"/>
      <c r="AH3135" s="1"/>
      <c r="AI3135" s="1"/>
      <c r="AJ3135" s="3"/>
      <c r="AK3135" s="3"/>
      <c r="AL3135" s="3"/>
      <c r="AM3135" s="3"/>
      <c r="AN3135" s="1"/>
      <c r="AO3135" s="1"/>
      <c r="AP3135" s="1"/>
      <c r="AQ3135" s="1"/>
      <c r="AR3135" s="1"/>
      <c r="AS3135" s="1"/>
      <c r="AT3135" s="1"/>
      <c r="AU3135" s="1"/>
      <c r="AV3135" s="1"/>
      <c r="AW3135" s="1"/>
      <c r="AX3135" s="310"/>
    </row>
    <row r="3136" spans="1:50" s="18" customFormat="1" ht="12.75" x14ac:dyDescent="0.25">
      <c r="A3136" s="168" t="s">
        <v>2654</v>
      </c>
      <c r="B3136" s="75" t="s">
        <v>2809</v>
      </c>
      <c r="C3136" s="1"/>
      <c r="D3136" s="80"/>
      <c r="E3136" s="1"/>
      <c r="F3136" s="80"/>
      <c r="G3136" s="1"/>
      <c r="H3136" s="80"/>
      <c r="I3136" s="1"/>
      <c r="J3136" s="80"/>
      <c r="K3136" s="1"/>
      <c r="L3136" s="80"/>
      <c r="M3136" s="1"/>
      <c r="N3136" s="80"/>
      <c r="O3136" s="1"/>
      <c r="P3136" s="81"/>
      <c r="Q3136" s="296">
        <v>15552</v>
      </c>
      <c r="R3136" s="87"/>
      <c r="S3136" s="304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  <c r="AF3136" s="1"/>
      <c r="AG3136" s="1"/>
      <c r="AH3136" s="1"/>
      <c r="AI3136" s="1"/>
      <c r="AJ3136" s="3"/>
      <c r="AK3136" s="3"/>
      <c r="AL3136" s="3"/>
      <c r="AM3136" s="3"/>
      <c r="AN3136" s="1"/>
      <c r="AO3136" s="1"/>
      <c r="AP3136" s="1"/>
      <c r="AQ3136" s="1"/>
      <c r="AR3136" s="1"/>
      <c r="AS3136" s="1"/>
      <c r="AT3136" s="1"/>
      <c r="AU3136" s="1"/>
      <c r="AV3136" s="1"/>
      <c r="AW3136" s="1"/>
      <c r="AX3136" s="310"/>
    </row>
    <row r="3137" spans="1:50" s="18" customFormat="1" ht="18" customHeight="1" x14ac:dyDescent="0.25">
      <c r="A3137" s="168" t="s">
        <v>2655</v>
      </c>
      <c r="B3137" s="75" t="s">
        <v>2809</v>
      </c>
      <c r="C3137" s="1"/>
      <c r="D3137" s="80"/>
      <c r="E3137" s="1"/>
      <c r="F3137" s="80"/>
      <c r="G3137" s="1"/>
      <c r="H3137" s="80"/>
      <c r="I3137" s="1"/>
      <c r="J3137" s="80"/>
      <c r="K3137" s="1"/>
      <c r="L3137" s="80"/>
      <c r="M3137" s="1"/>
      <c r="N3137" s="80"/>
      <c r="O3137" s="1"/>
      <c r="P3137" s="81"/>
      <c r="Q3137" s="296">
        <v>2855.2</v>
      </c>
      <c r="R3137" s="87"/>
      <c r="S3137" s="304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  <c r="AF3137" s="1"/>
      <c r="AG3137" s="1"/>
      <c r="AH3137" s="1"/>
      <c r="AI3137" s="1"/>
      <c r="AJ3137" s="3"/>
      <c r="AK3137" s="3"/>
      <c r="AL3137" s="3"/>
      <c r="AM3137" s="3"/>
      <c r="AN3137" s="1"/>
      <c r="AO3137" s="1"/>
      <c r="AP3137" s="1"/>
      <c r="AQ3137" s="1"/>
      <c r="AR3137" s="1"/>
      <c r="AS3137" s="1"/>
      <c r="AT3137" s="1"/>
      <c r="AU3137" s="1"/>
      <c r="AV3137" s="1"/>
      <c r="AW3137" s="1"/>
      <c r="AX3137" s="310"/>
    </row>
    <row r="3138" spans="1:50" s="18" customFormat="1" ht="12.75" x14ac:dyDescent="0.25">
      <c r="A3138" s="168" t="s">
        <v>2656</v>
      </c>
      <c r="B3138" s="75" t="s">
        <v>2809</v>
      </c>
      <c r="C3138" s="1"/>
      <c r="D3138" s="80"/>
      <c r="E3138" s="1"/>
      <c r="F3138" s="80"/>
      <c r="G3138" s="1"/>
      <c r="H3138" s="80"/>
      <c r="I3138" s="1"/>
      <c r="J3138" s="80"/>
      <c r="K3138" s="1"/>
      <c r="L3138" s="80"/>
      <c r="M3138" s="1"/>
      <c r="N3138" s="80"/>
      <c r="O3138" s="1"/>
      <c r="P3138" s="81"/>
      <c r="Q3138" s="296">
        <v>4455</v>
      </c>
      <c r="R3138" s="87"/>
      <c r="S3138" s="304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  <c r="AF3138" s="1"/>
      <c r="AG3138" s="1"/>
      <c r="AH3138" s="1"/>
      <c r="AI3138" s="1"/>
      <c r="AJ3138" s="3"/>
      <c r="AK3138" s="3"/>
      <c r="AL3138" s="3"/>
      <c r="AM3138" s="3"/>
      <c r="AN3138" s="1"/>
      <c r="AO3138" s="1"/>
      <c r="AP3138" s="1"/>
      <c r="AQ3138" s="1"/>
      <c r="AR3138" s="1"/>
      <c r="AS3138" s="1"/>
      <c r="AT3138" s="1"/>
      <c r="AU3138" s="1"/>
      <c r="AV3138" s="1"/>
      <c r="AW3138" s="1"/>
      <c r="AX3138" s="310"/>
    </row>
    <row r="3139" spans="1:50" s="18" customFormat="1" ht="12.75" x14ac:dyDescent="0.25">
      <c r="A3139" s="168" t="s">
        <v>2657</v>
      </c>
      <c r="B3139" s="75" t="s">
        <v>2809</v>
      </c>
      <c r="C3139" s="1"/>
      <c r="D3139" s="80"/>
      <c r="E3139" s="1"/>
      <c r="F3139" s="80"/>
      <c r="G3139" s="1"/>
      <c r="H3139" s="80"/>
      <c r="I3139" s="1"/>
      <c r="J3139" s="80"/>
      <c r="K3139" s="1"/>
      <c r="L3139" s="80"/>
      <c r="M3139" s="1"/>
      <c r="N3139" s="80"/>
      <c r="O3139" s="1"/>
      <c r="P3139" s="81"/>
      <c r="Q3139" s="296">
        <v>8505</v>
      </c>
      <c r="R3139" s="87"/>
      <c r="S3139" s="304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  <c r="AF3139" s="1"/>
      <c r="AG3139" s="1"/>
      <c r="AH3139" s="1"/>
      <c r="AI3139" s="1"/>
      <c r="AJ3139" s="3"/>
      <c r="AK3139" s="3"/>
      <c r="AL3139" s="3"/>
      <c r="AM3139" s="3"/>
      <c r="AN3139" s="1"/>
      <c r="AO3139" s="1"/>
      <c r="AP3139" s="1"/>
      <c r="AQ3139" s="1"/>
      <c r="AR3139" s="1"/>
      <c r="AS3139" s="1"/>
      <c r="AT3139" s="1"/>
      <c r="AU3139" s="1"/>
      <c r="AV3139" s="1"/>
      <c r="AW3139" s="1"/>
      <c r="AX3139" s="310"/>
    </row>
    <row r="3140" spans="1:50" s="18" customFormat="1" ht="12.75" x14ac:dyDescent="0.25">
      <c r="A3140" s="168" t="s">
        <v>2658</v>
      </c>
      <c r="B3140" s="75" t="s">
        <v>2809</v>
      </c>
      <c r="C3140" s="1"/>
      <c r="D3140" s="80"/>
      <c r="E3140" s="1"/>
      <c r="F3140" s="80"/>
      <c r="G3140" s="1"/>
      <c r="H3140" s="80"/>
      <c r="I3140" s="1"/>
      <c r="J3140" s="80"/>
      <c r="K3140" s="1"/>
      <c r="L3140" s="80"/>
      <c r="M3140" s="1"/>
      <c r="N3140" s="80"/>
      <c r="O3140" s="1"/>
      <c r="P3140" s="81"/>
      <c r="Q3140" s="296">
        <v>21330</v>
      </c>
      <c r="R3140" s="87"/>
      <c r="S3140" s="304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1"/>
      <c r="AJ3140" s="3"/>
      <c r="AK3140" s="3"/>
      <c r="AL3140" s="3"/>
      <c r="AM3140" s="3"/>
      <c r="AN3140" s="1"/>
      <c r="AO3140" s="1"/>
      <c r="AP3140" s="1"/>
      <c r="AQ3140" s="1"/>
      <c r="AR3140" s="1"/>
      <c r="AS3140" s="1"/>
      <c r="AT3140" s="1"/>
      <c r="AU3140" s="1"/>
      <c r="AV3140" s="1"/>
      <c r="AW3140" s="1"/>
      <c r="AX3140" s="310"/>
    </row>
    <row r="3141" spans="1:50" s="18" customFormat="1" ht="12.75" x14ac:dyDescent="0.25">
      <c r="A3141" s="168" t="s">
        <v>2659</v>
      </c>
      <c r="B3141" s="75" t="s">
        <v>2809</v>
      </c>
      <c r="C3141" s="1"/>
      <c r="D3141" s="80"/>
      <c r="E3141" s="1"/>
      <c r="F3141" s="80"/>
      <c r="G3141" s="1"/>
      <c r="H3141" s="80"/>
      <c r="I3141" s="1"/>
      <c r="J3141" s="80"/>
      <c r="K3141" s="1"/>
      <c r="L3141" s="80"/>
      <c r="M3141" s="1"/>
      <c r="N3141" s="80"/>
      <c r="O3141" s="1"/>
      <c r="P3141" s="81"/>
      <c r="Q3141" s="296">
        <v>5940</v>
      </c>
      <c r="R3141" s="87"/>
      <c r="S3141" s="304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  <c r="AH3141" s="1"/>
      <c r="AI3141" s="1"/>
      <c r="AJ3141" s="3"/>
      <c r="AK3141" s="3"/>
      <c r="AL3141" s="3"/>
      <c r="AM3141" s="3"/>
      <c r="AN3141" s="1"/>
      <c r="AO3141" s="1"/>
      <c r="AP3141" s="1"/>
      <c r="AQ3141" s="1"/>
      <c r="AR3141" s="1"/>
      <c r="AS3141" s="1"/>
      <c r="AT3141" s="1"/>
      <c r="AU3141" s="1"/>
      <c r="AV3141" s="1"/>
      <c r="AW3141" s="1"/>
      <c r="AX3141" s="310"/>
    </row>
    <row r="3142" spans="1:50" s="18" customFormat="1" ht="12.75" x14ac:dyDescent="0.25">
      <c r="A3142" s="168" t="s">
        <v>2661</v>
      </c>
      <c r="B3142" s="75" t="s">
        <v>2809</v>
      </c>
      <c r="C3142" s="1"/>
      <c r="D3142" s="80"/>
      <c r="E3142" s="1"/>
      <c r="F3142" s="80"/>
      <c r="G3142" s="1"/>
      <c r="H3142" s="80"/>
      <c r="I3142" s="1"/>
      <c r="J3142" s="80"/>
      <c r="K3142" s="1"/>
      <c r="L3142" s="80"/>
      <c r="M3142" s="1"/>
      <c r="N3142" s="80"/>
      <c r="O3142" s="1"/>
      <c r="P3142" s="81"/>
      <c r="Q3142" s="86">
        <v>1999720.21</v>
      </c>
      <c r="R3142" s="87"/>
      <c r="S3142" s="304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1"/>
      <c r="AJ3142" s="3"/>
      <c r="AK3142" s="3"/>
      <c r="AL3142" s="3"/>
      <c r="AM3142" s="3"/>
      <c r="AN3142" s="1"/>
      <c r="AO3142" s="1"/>
      <c r="AP3142" s="1"/>
      <c r="AQ3142" s="1"/>
      <c r="AR3142" s="1"/>
      <c r="AS3142" s="1"/>
      <c r="AT3142" s="1"/>
      <c r="AU3142" s="1"/>
      <c r="AV3142" s="1"/>
      <c r="AW3142" s="1"/>
      <c r="AX3142" s="310"/>
    </row>
    <row r="3143" spans="1:50" s="18" customFormat="1" ht="22.5" x14ac:dyDescent="0.2">
      <c r="A3143" s="25" t="s">
        <v>2662</v>
      </c>
      <c r="B3143" s="75"/>
      <c r="C3143" s="1"/>
      <c r="D3143" s="80"/>
      <c r="E3143" s="1"/>
      <c r="F3143" s="80"/>
      <c r="G3143" s="1"/>
      <c r="H3143" s="80"/>
      <c r="I3143" s="1"/>
      <c r="J3143" s="80"/>
      <c r="K3143" s="1"/>
      <c r="L3143" s="80"/>
      <c r="M3143" s="1"/>
      <c r="N3143" s="80"/>
      <c r="O3143" s="1"/>
      <c r="P3143" s="81"/>
      <c r="Q3143" s="296"/>
      <c r="R3143" s="87"/>
      <c r="S3143" s="304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  <c r="AJ3143" s="3"/>
      <c r="AK3143" s="3"/>
      <c r="AL3143" s="3"/>
      <c r="AM3143" s="3"/>
      <c r="AN3143" s="1"/>
      <c r="AO3143" s="1"/>
      <c r="AP3143" s="1"/>
      <c r="AQ3143" s="1"/>
      <c r="AR3143" s="1"/>
      <c r="AS3143" s="1"/>
      <c r="AT3143" s="1"/>
      <c r="AU3143" s="1"/>
      <c r="AV3143" s="1"/>
      <c r="AW3143" s="1"/>
      <c r="AX3143" s="310"/>
    </row>
    <row r="3144" spans="1:50" s="18" customFormat="1" ht="12.75" x14ac:dyDescent="0.2">
      <c r="A3144" s="25" t="s">
        <v>2663</v>
      </c>
      <c r="B3144" s="75" t="s">
        <v>2809</v>
      </c>
      <c r="C3144" s="1"/>
      <c r="D3144" s="80"/>
      <c r="E3144" s="1"/>
      <c r="F3144" s="80"/>
      <c r="G3144" s="1"/>
      <c r="H3144" s="80"/>
      <c r="I3144" s="1"/>
      <c r="J3144" s="80"/>
      <c r="K3144" s="1"/>
      <c r="L3144" s="80"/>
      <c r="M3144" s="1"/>
      <c r="N3144" s="80"/>
      <c r="O3144" s="1"/>
      <c r="P3144" s="81"/>
      <c r="Q3144" s="296">
        <v>100000</v>
      </c>
      <c r="R3144" s="87"/>
      <c r="S3144" s="304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1"/>
      <c r="AJ3144" s="3"/>
      <c r="AK3144" s="3"/>
      <c r="AL3144" s="3"/>
      <c r="AM3144" s="3"/>
      <c r="AN3144" s="1"/>
      <c r="AO3144" s="1"/>
      <c r="AP3144" s="1"/>
      <c r="AQ3144" s="1"/>
      <c r="AR3144" s="1"/>
      <c r="AS3144" s="1"/>
      <c r="AT3144" s="1"/>
      <c r="AU3144" s="1"/>
      <c r="AV3144" s="1"/>
      <c r="AW3144" s="1"/>
      <c r="AX3144" s="310"/>
    </row>
    <row r="3145" spans="1:50" s="18" customFormat="1" ht="12.75" x14ac:dyDescent="0.2">
      <c r="A3145" s="25" t="s">
        <v>2664</v>
      </c>
      <c r="B3145" s="75" t="s">
        <v>2809</v>
      </c>
      <c r="C3145" s="1"/>
      <c r="D3145" s="80"/>
      <c r="E3145" s="1"/>
      <c r="F3145" s="80"/>
      <c r="G3145" s="1"/>
      <c r="H3145" s="80"/>
      <c r="I3145" s="1"/>
      <c r="J3145" s="80"/>
      <c r="K3145" s="1"/>
      <c r="L3145" s="80"/>
      <c r="M3145" s="1"/>
      <c r="N3145" s="80"/>
      <c r="O3145" s="1"/>
      <c r="P3145" s="81"/>
      <c r="Q3145" s="296">
        <v>50300</v>
      </c>
      <c r="R3145" s="87"/>
      <c r="S3145" s="304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1"/>
      <c r="AJ3145" s="3"/>
      <c r="AK3145" s="3"/>
      <c r="AL3145" s="3"/>
      <c r="AM3145" s="3"/>
      <c r="AN3145" s="1"/>
      <c r="AO3145" s="1"/>
      <c r="AP3145" s="1"/>
      <c r="AQ3145" s="1"/>
      <c r="AR3145" s="1"/>
      <c r="AS3145" s="1"/>
      <c r="AT3145" s="1"/>
      <c r="AU3145" s="1"/>
      <c r="AV3145" s="1"/>
      <c r="AW3145" s="1"/>
      <c r="AX3145" s="310"/>
    </row>
    <row r="3146" spans="1:50" s="18" customFormat="1" ht="22.5" x14ac:dyDescent="0.2">
      <c r="A3146" s="25" t="s">
        <v>2665</v>
      </c>
      <c r="B3146" s="75" t="s">
        <v>2809</v>
      </c>
      <c r="C3146" s="1"/>
      <c r="D3146" s="80"/>
      <c r="E3146" s="1"/>
      <c r="F3146" s="80"/>
      <c r="G3146" s="1"/>
      <c r="H3146" s="80"/>
      <c r="I3146" s="1"/>
      <c r="J3146" s="80"/>
      <c r="K3146" s="1"/>
      <c r="L3146" s="80"/>
      <c r="M3146" s="1"/>
      <c r="N3146" s="80"/>
      <c r="O3146" s="1"/>
      <c r="P3146" s="81"/>
      <c r="Q3146" s="296">
        <v>18000</v>
      </c>
      <c r="R3146" s="87"/>
      <c r="S3146" s="304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1"/>
      <c r="AJ3146" s="3"/>
      <c r="AK3146" s="3"/>
      <c r="AL3146" s="3"/>
      <c r="AM3146" s="3"/>
      <c r="AN3146" s="1"/>
      <c r="AO3146" s="1"/>
      <c r="AP3146" s="1"/>
      <c r="AQ3146" s="1"/>
      <c r="AR3146" s="1"/>
      <c r="AS3146" s="1"/>
      <c r="AT3146" s="1"/>
      <c r="AU3146" s="1"/>
      <c r="AV3146" s="1"/>
      <c r="AW3146" s="1"/>
      <c r="AX3146" s="310"/>
    </row>
    <row r="3147" spans="1:50" s="18" customFormat="1" ht="12.75" x14ac:dyDescent="0.2">
      <c r="A3147" s="25" t="s">
        <v>2666</v>
      </c>
      <c r="B3147" s="75" t="s">
        <v>2809</v>
      </c>
      <c r="C3147" s="1"/>
      <c r="D3147" s="80"/>
      <c r="E3147" s="1"/>
      <c r="F3147" s="80"/>
      <c r="G3147" s="1"/>
      <c r="H3147" s="80"/>
      <c r="I3147" s="1"/>
      <c r="J3147" s="80"/>
      <c r="K3147" s="1"/>
      <c r="L3147" s="80"/>
      <c r="M3147" s="1"/>
      <c r="N3147" s="80"/>
      <c r="O3147" s="1"/>
      <c r="P3147" s="81"/>
      <c r="Q3147" s="296">
        <v>31687.5</v>
      </c>
      <c r="R3147" s="87"/>
      <c r="S3147" s="304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1"/>
      <c r="AJ3147" s="3"/>
      <c r="AK3147" s="3"/>
      <c r="AL3147" s="3"/>
      <c r="AM3147" s="3"/>
      <c r="AN3147" s="1"/>
      <c r="AO3147" s="1"/>
      <c r="AP3147" s="1"/>
      <c r="AQ3147" s="1"/>
      <c r="AR3147" s="1"/>
      <c r="AS3147" s="1"/>
      <c r="AT3147" s="1"/>
      <c r="AU3147" s="1"/>
      <c r="AV3147" s="1"/>
      <c r="AW3147" s="1"/>
      <c r="AX3147" s="310"/>
    </row>
    <row r="3148" spans="1:50" s="18" customFormat="1" ht="22.5" x14ac:dyDescent="0.2">
      <c r="A3148" s="25" t="s">
        <v>2667</v>
      </c>
      <c r="B3148" s="75"/>
      <c r="C3148" s="1"/>
      <c r="D3148" s="80"/>
      <c r="E3148" s="1"/>
      <c r="F3148" s="80"/>
      <c r="G3148" s="1"/>
      <c r="H3148" s="80"/>
      <c r="I3148" s="1"/>
      <c r="J3148" s="80"/>
      <c r="K3148" s="1"/>
      <c r="L3148" s="80"/>
      <c r="M3148" s="1"/>
      <c r="N3148" s="80"/>
      <c r="O3148" s="1"/>
      <c r="P3148" s="81"/>
      <c r="Q3148" s="296"/>
      <c r="R3148" s="87"/>
      <c r="S3148" s="304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1"/>
      <c r="AJ3148" s="3"/>
      <c r="AK3148" s="3"/>
      <c r="AL3148" s="3"/>
      <c r="AM3148" s="3"/>
      <c r="AN3148" s="1"/>
      <c r="AO3148" s="1"/>
      <c r="AP3148" s="1"/>
      <c r="AQ3148" s="1"/>
      <c r="AR3148" s="1"/>
      <c r="AS3148" s="1"/>
      <c r="AT3148" s="1"/>
      <c r="AU3148" s="1"/>
      <c r="AV3148" s="1"/>
      <c r="AW3148" s="1"/>
      <c r="AX3148" s="310"/>
    </row>
    <row r="3149" spans="1:50" s="18" customFormat="1" ht="12.75" x14ac:dyDescent="0.2">
      <c r="A3149" s="25" t="s">
        <v>2668</v>
      </c>
      <c r="B3149" s="75" t="s">
        <v>2809</v>
      </c>
      <c r="C3149" s="1"/>
      <c r="D3149" s="80"/>
      <c r="E3149" s="1"/>
      <c r="F3149" s="80"/>
      <c r="G3149" s="1"/>
      <c r="H3149" s="80"/>
      <c r="I3149" s="1"/>
      <c r="J3149" s="80"/>
      <c r="K3149" s="1"/>
      <c r="L3149" s="80"/>
      <c r="M3149" s="1"/>
      <c r="N3149" s="80"/>
      <c r="O3149" s="1"/>
      <c r="P3149" s="81"/>
      <c r="Q3149" s="296">
        <v>300000</v>
      </c>
      <c r="R3149" s="87"/>
      <c r="S3149" s="304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1"/>
      <c r="AJ3149" s="3"/>
      <c r="AK3149" s="3"/>
      <c r="AL3149" s="3"/>
      <c r="AM3149" s="3"/>
      <c r="AN3149" s="1"/>
      <c r="AO3149" s="1"/>
      <c r="AP3149" s="1"/>
      <c r="AQ3149" s="1"/>
      <c r="AR3149" s="1"/>
      <c r="AS3149" s="1"/>
      <c r="AT3149" s="1"/>
      <c r="AU3149" s="1"/>
      <c r="AV3149" s="1"/>
      <c r="AW3149" s="1"/>
      <c r="AX3149" s="310"/>
    </row>
    <row r="3150" spans="1:50" s="18" customFormat="1" ht="12.75" x14ac:dyDescent="0.2">
      <c r="A3150" s="25" t="s">
        <v>2669</v>
      </c>
      <c r="B3150" s="75" t="s">
        <v>2809</v>
      </c>
      <c r="C3150" s="1"/>
      <c r="D3150" s="80"/>
      <c r="E3150" s="1"/>
      <c r="F3150" s="80"/>
      <c r="G3150" s="1"/>
      <c r="H3150" s="80"/>
      <c r="I3150" s="1"/>
      <c r="J3150" s="80"/>
      <c r="K3150" s="1"/>
      <c r="L3150" s="80"/>
      <c r="M3150" s="1"/>
      <c r="N3150" s="80"/>
      <c r="O3150" s="1"/>
      <c r="P3150" s="81"/>
      <c r="Q3150" s="296">
        <v>400000</v>
      </c>
      <c r="R3150" s="87"/>
      <c r="S3150" s="304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1"/>
      <c r="AJ3150" s="3"/>
      <c r="AK3150" s="3"/>
      <c r="AL3150" s="3"/>
      <c r="AM3150" s="3"/>
      <c r="AN3150" s="1"/>
      <c r="AO3150" s="1"/>
      <c r="AP3150" s="1"/>
      <c r="AQ3150" s="1"/>
      <c r="AR3150" s="1"/>
      <c r="AS3150" s="1"/>
      <c r="AT3150" s="1"/>
      <c r="AU3150" s="1"/>
      <c r="AV3150" s="1"/>
      <c r="AW3150" s="1"/>
      <c r="AX3150" s="310"/>
    </row>
    <row r="3151" spans="1:50" s="18" customFormat="1" ht="12.75" x14ac:dyDescent="0.2">
      <c r="A3151" s="25" t="s">
        <v>2670</v>
      </c>
      <c r="B3151" s="75" t="s">
        <v>2809</v>
      </c>
      <c r="C3151" s="1"/>
      <c r="D3151" s="80"/>
      <c r="E3151" s="1"/>
      <c r="F3151" s="80"/>
      <c r="G3151" s="1"/>
      <c r="H3151" s="80"/>
      <c r="I3151" s="1"/>
      <c r="J3151" s="80"/>
      <c r="K3151" s="1"/>
      <c r="L3151" s="80"/>
      <c r="M3151" s="1"/>
      <c r="N3151" s="80"/>
      <c r="O3151" s="1"/>
      <c r="P3151" s="81"/>
      <c r="Q3151" s="296">
        <v>600000</v>
      </c>
      <c r="R3151" s="87"/>
      <c r="S3151" s="304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1"/>
      <c r="AJ3151" s="3"/>
      <c r="AK3151" s="3"/>
      <c r="AL3151" s="3"/>
      <c r="AM3151" s="3"/>
      <c r="AN3151" s="1"/>
      <c r="AO3151" s="1"/>
      <c r="AP3151" s="1"/>
      <c r="AQ3151" s="1"/>
      <c r="AR3151" s="1"/>
      <c r="AS3151" s="1"/>
      <c r="AT3151" s="1"/>
      <c r="AU3151" s="1"/>
      <c r="AV3151" s="1"/>
      <c r="AW3151" s="1"/>
      <c r="AX3151" s="310"/>
    </row>
    <row r="3152" spans="1:50" s="18" customFormat="1" ht="22.5" x14ac:dyDescent="0.2">
      <c r="A3152" s="25" t="s">
        <v>2671</v>
      </c>
      <c r="B3152" s="75" t="s">
        <v>2809</v>
      </c>
      <c r="C3152" s="1"/>
      <c r="D3152" s="80"/>
      <c r="E3152" s="1"/>
      <c r="F3152" s="80"/>
      <c r="G3152" s="1"/>
      <c r="H3152" s="80"/>
      <c r="I3152" s="1"/>
      <c r="J3152" s="80"/>
      <c r="K3152" s="1"/>
      <c r="L3152" s="80"/>
      <c r="M3152" s="1"/>
      <c r="N3152" s="80"/>
      <c r="O3152" s="1"/>
      <c r="P3152" s="81"/>
      <c r="Q3152" s="296">
        <v>100000</v>
      </c>
      <c r="R3152" s="87"/>
      <c r="S3152" s="304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1"/>
      <c r="AJ3152" s="3"/>
      <c r="AK3152" s="3"/>
      <c r="AL3152" s="3"/>
      <c r="AM3152" s="3"/>
      <c r="AN3152" s="1"/>
      <c r="AO3152" s="1"/>
      <c r="AP3152" s="1"/>
      <c r="AQ3152" s="1"/>
      <c r="AR3152" s="1"/>
      <c r="AS3152" s="1"/>
      <c r="AT3152" s="1"/>
      <c r="AU3152" s="1"/>
      <c r="AV3152" s="1"/>
      <c r="AW3152" s="1"/>
      <c r="AX3152" s="310"/>
    </row>
    <row r="3153" spans="1:50" s="18" customFormat="1" ht="12.75" x14ac:dyDescent="0.2">
      <c r="A3153" s="25" t="s">
        <v>2672</v>
      </c>
      <c r="B3153" s="75" t="s">
        <v>2809</v>
      </c>
      <c r="C3153" s="1"/>
      <c r="D3153" s="80"/>
      <c r="E3153" s="1"/>
      <c r="F3153" s="80"/>
      <c r="G3153" s="1"/>
      <c r="H3153" s="80"/>
      <c r="I3153" s="1"/>
      <c r="J3153" s="80"/>
      <c r="K3153" s="1"/>
      <c r="L3153" s="80"/>
      <c r="M3153" s="1"/>
      <c r="N3153" s="80"/>
      <c r="O3153" s="1"/>
      <c r="P3153" s="81"/>
      <c r="Q3153" s="296">
        <v>500000</v>
      </c>
      <c r="R3153" s="87"/>
      <c r="S3153" s="304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1"/>
      <c r="AJ3153" s="3"/>
      <c r="AK3153" s="3"/>
      <c r="AL3153" s="3"/>
      <c r="AM3153" s="3"/>
      <c r="AN3153" s="1"/>
      <c r="AO3153" s="1"/>
      <c r="AP3153" s="1"/>
      <c r="AQ3153" s="1"/>
      <c r="AR3153" s="1"/>
      <c r="AS3153" s="1"/>
      <c r="AT3153" s="1"/>
      <c r="AU3153" s="1"/>
      <c r="AV3153" s="1"/>
      <c r="AW3153" s="1"/>
      <c r="AX3153" s="310"/>
    </row>
    <row r="3154" spans="1:50" s="18" customFormat="1" ht="22.5" x14ac:dyDescent="0.2">
      <c r="A3154" s="25" t="s">
        <v>2673</v>
      </c>
      <c r="B3154" s="75" t="s">
        <v>2809</v>
      </c>
      <c r="C3154" s="1"/>
      <c r="D3154" s="80"/>
      <c r="E3154" s="1"/>
      <c r="F3154" s="80"/>
      <c r="G3154" s="1"/>
      <c r="H3154" s="80"/>
      <c r="I3154" s="1"/>
      <c r="J3154" s="80"/>
      <c r="K3154" s="1"/>
      <c r="L3154" s="80"/>
      <c r="M3154" s="1"/>
      <c r="N3154" s="80"/>
      <c r="O3154" s="1"/>
      <c r="P3154" s="81"/>
      <c r="Q3154" s="296">
        <v>150000</v>
      </c>
      <c r="R3154" s="87"/>
      <c r="S3154" s="304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1"/>
      <c r="AJ3154" s="3"/>
      <c r="AK3154" s="3"/>
      <c r="AL3154" s="3"/>
      <c r="AM3154" s="3"/>
      <c r="AN3154" s="1"/>
      <c r="AO3154" s="1"/>
      <c r="AP3154" s="1"/>
      <c r="AQ3154" s="1"/>
      <c r="AR3154" s="1"/>
      <c r="AS3154" s="1"/>
      <c r="AT3154" s="1"/>
      <c r="AU3154" s="1"/>
      <c r="AV3154" s="1"/>
      <c r="AW3154" s="1"/>
      <c r="AX3154" s="310"/>
    </row>
    <row r="3155" spans="1:50" s="18" customFormat="1" ht="12.75" x14ac:dyDescent="0.2">
      <c r="A3155" s="25" t="s">
        <v>2674</v>
      </c>
      <c r="B3155" s="75"/>
      <c r="C3155" s="1"/>
      <c r="D3155" s="80"/>
      <c r="E3155" s="1"/>
      <c r="F3155" s="80"/>
      <c r="G3155" s="1"/>
      <c r="H3155" s="80"/>
      <c r="I3155" s="1"/>
      <c r="J3155" s="80"/>
      <c r="K3155" s="1"/>
      <c r="L3155" s="80"/>
      <c r="M3155" s="1"/>
      <c r="N3155" s="80"/>
      <c r="O3155" s="1"/>
      <c r="P3155" s="81"/>
      <c r="Q3155" s="293"/>
      <c r="R3155" s="87"/>
      <c r="S3155" s="304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1"/>
      <c r="AJ3155" s="3"/>
      <c r="AK3155" s="3"/>
      <c r="AL3155" s="3"/>
      <c r="AM3155" s="3"/>
      <c r="AN3155" s="1"/>
      <c r="AO3155" s="1"/>
      <c r="AP3155" s="1"/>
      <c r="AQ3155" s="1"/>
      <c r="AR3155" s="1"/>
      <c r="AS3155" s="1"/>
      <c r="AT3155" s="1"/>
      <c r="AU3155" s="1"/>
      <c r="AV3155" s="1"/>
      <c r="AW3155" s="1"/>
      <c r="AX3155" s="310"/>
    </row>
    <row r="3156" spans="1:50" s="18" customFormat="1" ht="12.75" x14ac:dyDescent="0.25">
      <c r="A3156" s="171" t="s">
        <v>2675</v>
      </c>
      <c r="B3156" s="75" t="s">
        <v>2809</v>
      </c>
      <c r="C3156" s="1"/>
      <c r="D3156" s="80"/>
      <c r="E3156" s="1"/>
      <c r="F3156" s="80"/>
      <c r="G3156" s="1"/>
      <c r="H3156" s="80"/>
      <c r="I3156" s="1"/>
      <c r="J3156" s="80"/>
      <c r="K3156" s="1"/>
      <c r="L3156" s="80"/>
      <c r="M3156" s="1"/>
      <c r="N3156" s="80"/>
      <c r="O3156" s="1"/>
      <c r="P3156" s="81"/>
      <c r="Q3156" s="296">
        <v>630</v>
      </c>
      <c r="R3156" s="87"/>
      <c r="S3156" s="304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1"/>
      <c r="AJ3156" s="3"/>
      <c r="AK3156" s="3"/>
      <c r="AL3156" s="3"/>
      <c r="AM3156" s="3"/>
      <c r="AN3156" s="1"/>
      <c r="AO3156" s="1"/>
      <c r="AP3156" s="1"/>
      <c r="AQ3156" s="1"/>
      <c r="AR3156" s="1"/>
      <c r="AS3156" s="1"/>
      <c r="AT3156" s="1"/>
      <c r="AU3156" s="1"/>
      <c r="AV3156" s="1"/>
      <c r="AW3156" s="1"/>
      <c r="AX3156" s="310"/>
    </row>
    <row r="3157" spans="1:50" s="18" customFormat="1" ht="12.75" x14ac:dyDescent="0.25">
      <c r="A3157" s="171" t="s">
        <v>2676</v>
      </c>
      <c r="B3157" s="75"/>
      <c r="C3157" s="1"/>
      <c r="D3157" s="80"/>
      <c r="E3157" s="1"/>
      <c r="F3157" s="80"/>
      <c r="G3157" s="1"/>
      <c r="H3157" s="80"/>
      <c r="I3157" s="1"/>
      <c r="J3157" s="80"/>
      <c r="K3157" s="1"/>
      <c r="L3157" s="80"/>
      <c r="M3157" s="1"/>
      <c r="N3157" s="80"/>
      <c r="O3157" s="1"/>
      <c r="P3157" s="81"/>
      <c r="Q3157" s="293"/>
      <c r="R3157" s="87"/>
      <c r="S3157" s="304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1"/>
      <c r="AJ3157" s="3"/>
      <c r="AK3157" s="3"/>
      <c r="AL3157" s="3"/>
      <c r="AM3157" s="3"/>
      <c r="AN3157" s="1"/>
      <c r="AO3157" s="1"/>
      <c r="AP3157" s="1"/>
      <c r="AQ3157" s="1"/>
      <c r="AR3157" s="1"/>
      <c r="AS3157" s="1"/>
      <c r="AT3157" s="1"/>
      <c r="AU3157" s="1"/>
      <c r="AV3157" s="1"/>
      <c r="AW3157" s="1"/>
      <c r="AX3157" s="310"/>
    </row>
    <row r="3158" spans="1:50" s="18" customFormat="1" ht="22.5" x14ac:dyDescent="0.25">
      <c r="A3158" s="171" t="s">
        <v>2677</v>
      </c>
      <c r="B3158" s="75" t="s">
        <v>2809</v>
      </c>
      <c r="C3158" s="1"/>
      <c r="D3158" s="80"/>
      <c r="E3158" s="1"/>
      <c r="F3158" s="80"/>
      <c r="G3158" s="1"/>
      <c r="H3158" s="80"/>
      <c r="I3158" s="1"/>
      <c r="J3158" s="80"/>
      <c r="K3158" s="1"/>
      <c r="L3158" s="80"/>
      <c r="M3158" s="1"/>
      <c r="N3158" s="80"/>
      <c r="O3158" s="1"/>
      <c r="P3158" s="81"/>
      <c r="Q3158" s="296">
        <v>10500</v>
      </c>
      <c r="R3158" s="87"/>
      <c r="S3158" s="304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1"/>
      <c r="AJ3158" s="3"/>
      <c r="AK3158" s="3"/>
      <c r="AL3158" s="3"/>
      <c r="AM3158" s="3"/>
      <c r="AN3158" s="1"/>
      <c r="AO3158" s="1"/>
      <c r="AP3158" s="1"/>
      <c r="AQ3158" s="1"/>
      <c r="AR3158" s="1"/>
      <c r="AS3158" s="1"/>
      <c r="AT3158" s="1"/>
      <c r="AU3158" s="1"/>
      <c r="AV3158" s="1"/>
      <c r="AW3158" s="1"/>
      <c r="AX3158" s="310"/>
    </row>
    <row r="3159" spans="1:50" s="18" customFormat="1" ht="22.5" x14ac:dyDescent="0.25">
      <c r="A3159" s="171" t="s">
        <v>2678</v>
      </c>
      <c r="B3159" s="75" t="s">
        <v>2809</v>
      </c>
      <c r="C3159" s="1"/>
      <c r="D3159" s="80"/>
      <c r="E3159" s="1"/>
      <c r="F3159" s="80"/>
      <c r="G3159" s="1"/>
      <c r="H3159" s="80"/>
      <c r="I3159" s="1"/>
      <c r="J3159" s="80"/>
      <c r="K3159" s="1"/>
      <c r="L3159" s="80"/>
      <c r="M3159" s="1"/>
      <c r="N3159" s="80"/>
      <c r="O3159" s="1"/>
      <c r="P3159" s="81"/>
      <c r="Q3159" s="296">
        <v>13500</v>
      </c>
      <c r="R3159" s="87"/>
      <c r="S3159" s="304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1"/>
      <c r="AJ3159" s="3"/>
      <c r="AK3159" s="3"/>
      <c r="AL3159" s="3"/>
      <c r="AM3159" s="3"/>
      <c r="AN3159" s="1"/>
      <c r="AO3159" s="1"/>
      <c r="AP3159" s="1"/>
      <c r="AQ3159" s="1"/>
      <c r="AR3159" s="1"/>
      <c r="AS3159" s="1"/>
      <c r="AT3159" s="1"/>
      <c r="AU3159" s="1"/>
      <c r="AV3159" s="1"/>
      <c r="AW3159" s="1"/>
      <c r="AX3159" s="310"/>
    </row>
    <row r="3160" spans="1:50" s="18" customFormat="1" ht="12.75" x14ac:dyDescent="0.25">
      <c r="A3160" s="171" t="s">
        <v>2679</v>
      </c>
      <c r="B3160" s="75"/>
      <c r="C3160" s="1"/>
      <c r="D3160" s="80"/>
      <c r="E3160" s="1"/>
      <c r="F3160" s="80"/>
      <c r="G3160" s="1"/>
      <c r="H3160" s="80"/>
      <c r="I3160" s="1"/>
      <c r="J3160" s="80"/>
      <c r="K3160" s="1"/>
      <c r="L3160" s="80"/>
      <c r="M3160" s="1"/>
      <c r="N3160" s="80"/>
      <c r="O3160" s="1"/>
      <c r="P3160" s="81"/>
      <c r="Q3160" s="293"/>
      <c r="R3160" s="87"/>
      <c r="S3160" s="304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  <c r="AF3160" s="1"/>
      <c r="AG3160" s="1"/>
      <c r="AH3160" s="1"/>
      <c r="AI3160" s="1"/>
      <c r="AJ3160" s="3"/>
      <c r="AK3160" s="3"/>
      <c r="AL3160" s="3"/>
      <c r="AM3160" s="3"/>
      <c r="AN3160" s="1"/>
      <c r="AO3160" s="1"/>
      <c r="AP3160" s="1"/>
      <c r="AQ3160" s="1"/>
      <c r="AR3160" s="1"/>
      <c r="AS3160" s="1"/>
      <c r="AT3160" s="1"/>
      <c r="AU3160" s="1"/>
      <c r="AV3160" s="1"/>
      <c r="AW3160" s="1"/>
      <c r="AX3160" s="310"/>
    </row>
    <row r="3161" spans="1:50" s="18" customFormat="1" ht="22.5" x14ac:dyDescent="0.25">
      <c r="A3161" s="181" t="s">
        <v>2680</v>
      </c>
      <c r="B3161" s="75" t="s">
        <v>2809</v>
      </c>
      <c r="C3161" s="1"/>
      <c r="D3161" s="80"/>
      <c r="E3161" s="1"/>
      <c r="F3161" s="80"/>
      <c r="G3161" s="1"/>
      <c r="H3161" s="80"/>
      <c r="I3161" s="1"/>
      <c r="J3161" s="80"/>
      <c r="K3161" s="1"/>
      <c r="L3161" s="80"/>
      <c r="M3161" s="1"/>
      <c r="N3161" s="80"/>
      <c r="O3161" s="1"/>
      <c r="P3161" s="81"/>
      <c r="Q3161" s="296">
        <v>1781.25</v>
      </c>
      <c r="R3161" s="87"/>
      <c r="S3161" s="304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  <c r="AF3161" s="1"/>
      <c r="AG3161" s="1"/>
      <c r="AH3161" s="1"/>
      <c r="AI3161" s="1"/>
      <c r="AJ3161" s="3"/>
      <c r="AK3161" s="3"/>
      <c r="AL3161" s="3"/>
      <c r="AM3161" s="3"/>
      <c r="AN3161" s="1"/>
      <c r="AO3161" s="1"/>
      <c r="AP3161" s="1"/>
      <c r="AQ3161" s="1"/>
      <c r="AR3161" s="1"/>
      <c r="AS3161" s="1"/>
      <c r="AT3161" s="1"/>
      <c r="AU3161" s="1"/>
      <c r="AV3161" s="1"/>
      <c r="AW3161" s="1"/>
      <c r="AX3161" s="310"/>
    </row>
    <row r="3162" spans="1:50" s="18" customFormat="1" ht="12.75" x14ac:dyDescent="0.25">
      <c r="A3162" s="171" t="s">
        <v>2681</v>
      </c>
      <c r="B3162" s="75" t="s">
        <v>2809</v>
      </c>
      <c r="C3162" s="1"/>
      <c r="D3162" s="80"/>
      <c r="E3162" s="1"/>
      <c r="F3162" s="80"/>
      <c r="G3162" s="1"/>
      <c r="H3162" s="80"/>
      <c r="I3162" s="1"/>
      <c r="J3162" s="80"/>
      <c r="K3162" s="1"/>
      <c r="L3162" s="80"/>
      <c r="M3162" s="1"/>
      <c r="N3162" s="80"/>
      <c r="O3162" s="1"/>
      <c r="P3162" s="81"/>
      <c r="Q3162" s="296">
        <v>10500</v>
      </c>
      <c r="R3162" s="87"/>
      <c r="S3162" s="304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  <c r="AF3162" s="1"/>
      <c r="AG3162" s="1"/>
      <c r="AH3162" s="1"/>
      <c r="AI3162" s="1"/>
      <c r="AJ3162" s="3"/>
      <c r="AK3162" s="3"/>
      <c r="AL3162" s="3"/>
      <c r="AM3162" s="3"/>
      <c r="AN3162" s="1"/>
      <c r="AO3162" s="1"/>
      <c r="AP3162" s="1"/>
      <c r="AQ3162" s="1"/>
      <c r="AR3162" s="1"/>
      <c r="AS3162" s="1"/>
      <c r="AT3162" s="1"/>
      <c r="AU3162" s="1"/>
      <c r="AV3162" s="1"/>
      <c r="AW3162" s="1"/>
      <c r="AX3162" s="310"/>
    </row>
    <row r="3163" spans="1:50" s="18" customFormat="1" ht="12.75" x14ac:dyDescent="0.25">
      <c r="A3163" s="171" t="s">
        <v>2682</v>
      </c>
      <c r="B3163" s="75" t="s">
        <v>2809</v>
      </c>
      <c r="C3163" s="1"/>
      <c r="D3163" s="80"/>
      <c r="E3163" s="1"/>
      <c r="F3163" s="80"/>
      <c r="G3163" s="1"/>
      <c r="H3163" s="80"/>
      <c r="I3163" s="1"/>
      <c r="J3163" s="80"/>
      <c r="K3163" s="1"/>
      <c r="L3163" s="80"/>
      <c r="M3163" s="1"/>
      <c r="N3163" s="80"/>
      <c r="O3163" s="1"/>
      <c r="P3163" s="81"/>
      <c r="Q3163" s="296">
        <v>5083</v>
      </c>
      <c r="R3163" s="87"/>
      <c r="S3163" s="304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  <c r="AH3163" s="1"/>
      <c r="AI3163" s="1"/>
      <c r="AJ3163" s="3"/>
      <c r="AK3163" s="3"/>
      <c r="AL3163" s="3"/>
      <c r="AM3163" s="3"/>
      <c r="AN3163" s="1"/>
      <c r="AO3163" s="1"/>
      <c r="AP3163" s="1"/>
      <c r="AQ3163" s="1"/>
      <c r="AR3163" s="1"/>
      <c r="AS3163" s="1"/>
      <c r="AT3163" s="1"/>
      <c r="AU3163" s="1"/>
      <c r="AV3163" s="1"/>
      <c r="AW3163" s="1"/>
      <c r="AX3163" s="310"/>
    </row>
    <row r="3164" spans="1:50" s="18" customFormat="1" ht="12.75" x14ac:dyDescent="0.25">
      <c r="A3164" s="171" t="s">
        <v>2683</v>
      </c>
      <c r="B3164" s="75" t="s">
        <v>2809</v>
      </c>
      <c r="C3164" s="1"/>
      <c r="D3164" s="80"/>
      <c r="E3164" s="1"/>
      <c r="F3164" s="80"/>
      <c r="G3164" s="1"/>
      <c r="H3164" s="80"/>
      <c r="I3164" s="1"/>
      <c r="J3164" s="80"/>
      <c r="K3164" s="1"/>
      <c r="L3164" s="80"/>
      <c r="M3164" s="1"/>
      <c r="N3164" s="80"/>
      <c r="O3164" s="1"/>
      <c r="P3164" s="81"/>
      <c r="Q3164" s="296">
        <v>2500</v>
      </c>
      <c r="R3164" s="87"/>
      <c r="S3164" s="304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  <c r="AF3164" s="1"/>
      <c r="AG3164" s="1"/>
      <c r="AH3164" s="1"/>
      <c r="AI3164" s="1"/>
      <c r="AJ3164" s="3"/>
      <c r="AK3164" s="3"/>
      <c r="AL3164" s="3"/>
      <c r="AM3164" s="3"/>
      <c r="AN3164" s="1"/>
      <c r="AO3164" s="1"/>
      <c r="AP3164" s="1"/>
      <c r="AQ3164" s="1"/>
      <c r="AR3164" s="1"/>
      <c r="AS3164" s="1"/>
      <c r="AT3164" s="1"/>
      <c r="AU3164" s="1"/>
      <c r="AV3164" s="1"/>
      <c r="AW3164" s="1"/>
      <c r="AX3164" s="310"/>
    </row>
    <row r="3165" spans="1:50" s="18" customFormat="1" ht="12.75" x14ac:dyDescent="0.25">
      <c r="A3165" s="171" t="s">
        <v>2684</v>
      </c>
      <c r="B3165" s="75" t="s">
        <v>2809</v>
      </c>
      <c r="C3165" s="1"/>
      <c r="D3165" s="80"/>
      <c r="E3165" s="1"/>
      <c r="F3165" s="80"/>
      <c r="G3165" s="1"/>
      <c r="H3165" s="80"/>
      <c r="I3165" s="1"/>
      <c r="J3165" s="80"/>
      <c r="K3165" s="1"/>
      <c r="L3165" s="80"/>
      <c r="M3165" s="1"/>
      <c r="N3165" s="80"/>
      <c r="O3165" s="1"/>
      <c r="P3165" s="81"/>
      <c r="Q3165" s="296">
        <v>12250</v>
      </c>
      <c r="R3165" s="87"/>
      <c r="S3165" s="304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  <c r="AF3165" s="1"/>
      <c r="AG3165" s="1"/>
      <c r="AH3165" s="1"/>
      <c r="AI3165" s="1"/>
      <c r="AJ3165" s="3"/>
      <c r="AK3165" s="3"/>
      <c r="AL3165" s="3"/>
      <c r="AM3165" s="3"/>
      <c r="AN3165" s="1"/>
      <c r="AO3165" s="1"/>
      <c r="AP3165" s="1"/>
      <c r="AQ3165" s="1"/>
      <c r="AR3165" s="1"/>
      <c r="AS3165" s="1"/>
      <c r="AT3165" s="1"/>
      <c r="AU3165" s="1"/>
      <c r="AV3165" s="1"/>
      <c r="AW3165" s="1"/>
      <c r="AX3165" s="310"/>
    </row>
    <row r="3166" spans="1:50" s="18" customFormat="1" ht="12.75" x14ac:dyDescent="0.25">
      <c r="A3166" s="171" t="s">
        <v>2685</v>
      </c>
      <c r="B3166" s="75" t="s">
        <v>2809</v>
      </c>
      <c r="C3166" s="1"/>
      <c r="D3166" s="80"/>
      <c r="E3166" s="1"/>
      <c r="F3166" s="80"/>
      <c r="G3166" s="1"/>
      <c r="H3166" s="80"/>
      <c r="I3166" s="1"/>
      <c r="J3166" s="80"/>
      <c r="K3166" s="1"/>
      <c r="L3166" s="80"/>
      <c r="M3166" s="1"/>
      <c r="N3166" s="80"/>
      <c r="O3166" s="1"/>
      <c r="P3166" s="81"/>
      <c r="Q3166" s="296">
        <v>2062.5</v>
      </c>
      <c r="R3166" s="87"/>
      <c r="S3166" s="304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  <c r="AH3166" s="1"/>
      <c r="AI3166" s="1"/>
      <c r="AJ3166" s="3"/>
      <c r="AK3166" s="3"/>
      <c r="AL3166" s="3"/>
      <c r="AM3166" s="3"/>
      <c r="AN3166" s="1"/>
      <c r="AO3166" s="1"/>
      <c r="AP3166" s="1"/>
      <c r="AQ3166" s="1"/>
      <c r="AR3166" s="1"/>
      <c r="AS3166" s="1"/>
      <c r="AT3166" s="1"/>
      <c r="AU3166" s="1"/>
      <c r="AV3166" s="1"/>
      <c r="AW3166" s="1"/>
      <c r="AX3166" s="310"/>
    </row>
    <row r="3167" spans="1:50" s="18" customFormat="1" ht="12.75" x14ac:dyDescent="0.25">
      <c r="A3167" s="171" t="s">
        <v>2686</v>
      </c>
      <c r="B3167" s="75" t="s">
        <v>2809</v>
      </c>
      <c r="C3167" s="1"/>
      <c r="D3167" s="80"/>
      <c r="E3167" s="1"/>
      <c r="F3167" s="80"/>
      <c r="G3167" s="1"/>
      <c r="H3167" s="80"/>
      <c r="I3167" s="1"/>
      <c r="J3167" s="80"/>
      <c r="K3167" s="1"/>
      <c r="L3167" s="80"/>
      <c r="M3167" s="1"/>
      <c r="N3167" s="80"/>
      <c r="O3167" s="1"/>
      <c r="P3167" s="81"/>
      <c r="Q3167" s="296">
        <v>2250</v>
      </c>
      <c r="R3167" s="87"/>
      <c r="S3167" s="304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  <c r="AF3167" s="1"/>
      <c r="AG3167" s="1"/>
      <c r="AH3167" s="1"/>
      <c r="AI3167" s="1"/>
      <c r="AJ3167" s="3"/>
      <c r="AK3167" s="3"/>
      <c r="AL3167" s="3"/>
      <c r="AM3167" s="3"/>
      <c r="AN3167" s="1"/>
      <c r="AO3167" s="1"/>
      <c r="AP3167" s="1"/>
      <c r="AQ3167" s="1"/>
      <c r="AR3167" s="1"/>
      <c r="AS3167" s="1"/>
      <c r="AT3167" s="1"/>
      <c r="AU3167" s="1"/>
      <c r="AV3167" s="1"/>
      <c r="AW3167" s="1"/>
      <c r="AX3167" s="310"/>
    </row>
    <row r="3168" spans="1:50" s="18" customFormat="1" ht="12.75" x14ac:dyDescent="0.25">
      <c r="A3168" s="171" t="s">
        <v>2687</v>
      </c>
      <c r="B3168" s="75" t="s">
        <v>2809</v>
      </c>
      <c r="C3168" s="1"/>
      <c r="D3168" s="80"/>
      <c r="E3168" s="1"/>
      <c r="F3168" s="80"/>
      <c r="G3168" s="1"/>
      <c r="H3168" s="80"/>
      <c r="I3168" s="1"/>
      <c r="J3168" s="80"/>
      <c r="K3168" s="1"/>
      <c r="L3168" s="80"/>
      <c r="M3168" s="1"/>
      <c r="N3168" s="80"/>
      <c r="O3168" s="1"/>
      <c r="P3168" s="81"/>
      <c r="Q3168" s="296">
        <v>1100</v>
      </c>
      <c r="R3168" s="87"/>
      <c r="S3168" s="304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1"/>
      <c r="AJ3168" s="3"/>
      <c r="AK3168" s="3"/>
      <c r="AL3168" s="3"/>
      <c r="AM3168" s="3"/>
      <c r="AN3168" s="1"/>
      <c r="AO3168" s="1"/>
      <c r="AP3168" s="1"/>
      <c r="AQ3168" s="1"/>
      <c r="AR3168" s="1"/>
      <c r="AS3168" s="1"/>
      <c r="AT3168" s="1"/>
      <c r="AU3168" s="1"/>
      <c r="AV3168" s="1"/>
      <c r="AW3168" s="1"/>
      <c r="AX3168" s="310"/>
    </row>
    <row r="3169" spans="1:50" s="18" customFormat="1" ht="22.5" x14ac:dyDescent="0.25">
      <c r="A3169" s="171" t="s">
        <v>2688</v>
      </c>
      <c r="B3169" s="75" t="s">
        <v>2809</v>
      </c>
      <c r="C3169" s="1"/>
      <c r="D3169" s="80"/>
      <c r="E3169" s="1"/>
      <c r="F3169" s="80"/>
      <c r="G3169" s="1"/>
      <c r="H3169" s="80"/>
      <c r="I3169" s="1"/>
      <c r="J3169" s="80"/>
      <c r="K3169" s="1"/>
      <c r="L3169" s="80"/>
      <c r="M3169" s="1"/>
      <c r="N3169" s="80"/>
      <c r="O3169" s="1"/>
      <c r="P3169" s="81"/>
      <c r="Q3169" s="296">
        <v>7500</v>
      </c>
      <c r="R3169" s="87"/>
      <c r="S3169" s="304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1"/>
      <c r="AJ3169" s="3"/>
      <c r="AK3169" s="3"/>
      <c r="AL3169" s="3"/>
      <c r="AM3169" s="3"/>
      <c r="AN3169" s="1"/>
      <c r="AO3169" s="1"/>
      <c r="AP3169" s="1"/>
      <c r="AQ3169" s="1"/>
      <c r="AR3169" s="1"/>
      <c r="AS3169" s="1"/>
      <c r="AT3169" s="1"/>
      <c r="AU3169" s="1"/>
      <c r="AV3169" s="1"/>
      <c r="AW3169" s="1"/>
      <c r="AX3169" s="310"/>
    </row>
    <row r="3170" spans="1:50" s="18" customFormat="1" ht="15.75" customHeight="1" x14ac:dyDescent="0.25">
      <c r="A3170" s="171" t="s">
        <v>2689</v>
      </c>
      <c r="B3170" s="75" t="s">
        <v>2809</v>
      </c>
      <c r="C3170" s="1"/>
      <c r="D3170" s="80"/>
      <c r="E3170" s="1"/>
      <c r="F3170" s="80"/>
      <c r="G3170" s="1"/>
      <c r="H3170" s="80"/>
      <c r="I3170" s="1"/>
      <c r="J3170" s="80"/>
      <c r="K3170" s="1"/>
      <c r="L3170" s="80"/>
      <c r="M3170" s="1"/>
      <c r="N3170" s="80"/>
      <c r="O3170" s="1"/>
      <c r="P3170" s="81"/>
      <c r="Q3170" s="296">
        <v>281</v>
      </c>
      <c r="R3170" s="87"/>
      <c r="S3170" s="304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1"/>
      <c r="AE3170" s="1"/>
      <c r="AF3170" s="1"/>
      <c r="AG3170" s="1"/>
      <c r="AH3170" s="1"/>
      <c r="AI3170" s="1"/>
      <c r="AJ3170" s="3"/>
      <c r="AK3170" s="3"/>
      <c r="AL3170" s="3"/>
      <c r="AM3170" s="3"/>
      <c r="AN3170" s="1"/>
      <c r="AO3170" s="1"/>
      <c r="AP3170" s="1"/>
      <c r="AQ3170" s="1"/>
      <c r="AR3170" s="1"/>
      <c r="AS3170" s="1"/>
      <c r="AT3170" s="1"/>
      <c r="AU3170" s="1"/>
      <c r="AV3170" s="1"/>
      <c r="AW3170" s="1"/>
      <c r="AX3170" s="310"/>
    </row>
    <row r="3171" spans="1:50" s="18" customFormat="1" ht="12.75" x14ac:dyDescent="0.2">
      <c r="A3171" s="25" t="s">
        <v>2690</v>
      </c>
      <c r="B3171" s="75"/>
      <c r="C3171" s="1"/>
      <c r="D3171" s="80"/>
      <c r="E3171" s="1"/>
      <c r="F3171" s="80"/>
      <c r="G3171" s="1"/>
      <c r="H3171" s="80"/>
      <c r="I3171" s="1"/>
      <c r="J3171" s="80"/>
      <c r="K3171" s="1"/>
      <c r="L3171" s="80"/>
      <c r="M3171" s="1"/>
      <c r="N3171" s="80"/>
      <c r="O3171" s="1"/>
      <c r="P3171" s="81"/>
      <c r="Q3171" s="293"/>
      <c r="R3171" s="87"/>
      <c r="S3171" s="304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1"/>
      <c r="AE3171" s="1"/>
      <c r="AF3171" s="1"/>
      <c r="AG3171" s="1"/>
      <c r="AH3171" s="1"/>
      <c r="AI3171" s="1"/>
      <c r="AJ3171" s="3"/>
      <c r="AK3171" s="3"/>
      <c r="AL3171" s="3"/>
      <c r="AM3171" s="3"/>
      <c r="AN3171" s="1"/>
      <c r="AO3171" s="1"/>
      <c r="AP3171" s="1"/>
      <c r="AQ3171" s="1"/>
      <c r="AR3171" s="1"/>
      <c r="AS3171" s="1"/>
      <c r="AT3171" s="1"/>
      <c r="AU3171" s="1"/>
      <c r="AV3171" s="1"/>
      <c r="AW3171" s="1"/>
      <c r="AX3171" s="310"/>
    </row>
    <row r="3172" spans="1:50" s="18" customFormat="1" ht="12.75" x14ac:dyDescent="0.2">
      <c r="A3172" s="25" t="s">
        <v>2691</v>
      </c>
      <c r="B3172" s="75" t="s">
        <v>2809</v>
      </c>
      <c r="C3172" s="1"/>
      <c r="D3172" s="80"/>
      <c r="E3172" s="1"/>
      <c r="F3172" s="80"/>
      <c r="G3172" s="1"/>
      <c r="H3172" s="80"/>
      <c r="I3172" s="1"/>
      <c r="J3172" s="80"/>
      <c r="K3172" s="1"/>
      <c r="L3172" s="80"/>
      <c r="M3172" s="1"/>
      <c r="N3172" s="80"/>
      <c r="O3172" s="1"/>
      <c r="P3172" s="81"/>
      <c r="Q3172" s="296">
        <v>111962.5</v>
      </c>
      <c r="R3172" s="87"/>
      <c r="S3172" s="304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  <c r="AF3172" s="1"/>
      <c r="AG3172" s="1"/>
      <c r="AH3172" s="1"/>
      <c r="AI3172" s="1"/>
      <c r="AJ3172" s="3"/>
      <c r="AK3172" s="3"/>
      <c r="AL3172" s="3"/>
      <c r="AM3172" s="3"/>
      <c r="AN3172" s="1"/>
      <c r="AO3172" s="1"/>
      <c r="AP3172" s="1"/>
      <c r="AQ3172" s="1"/>
      <c r="AR3172" s="1"/>
      <c r="AS3172" s="1"/>
      <c r="AT3172" s="1"/>
      <c r="AU3172" s="1"/>
      <c r="AV3172" s="1"/>
      <c r="AW3172" s="1"/>
      <c r="AX3172" s="310"/>
    </row>
    <row r="3173" spans="1:50" s="18" customFormat="1" ht="12.75" x14ac:dyDescent="0.25">
      <c r="A3173" s="168" t="s">
        <v>2692</v>
      </c>
      <c r="B3173" s="75" t="s">
        <v>2809</v>
      </c>
      <c r="C3173" s="1"/>
      <c r="D3173" s="80"/>
      <c r="E3173" s="1"/>
      <c r="F3173" s="80"/>
      <c r="G3173" s="1"/>
      <c r="H3173" s="80"/>
      <c r="I3173" s="1"/>
      <c r="J3173" s="80"/>
      <c r="K3173" s="1"/>
      <c r="L3173" s="80"/>
      <c r="M3173" s="1"/>
      <c r="N3173" s="80"/>
      <c r="O3173" s="1"/>
      <c r="P3173" s="81"/>
      <c r="Q3173" s="296">
        <v>32793.75</v>
      </c>
      <c r="R3173" s="87"/>
      <c r="S3173" s="304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1"/>
      <c r="AE3173" s="1"/>
      <c r="AF3173" s="1"/>
      <c r="AG3173" s="1"/>
      <c r="AH3173" s="1"/>
      <c r="AI3173" s="1"/>
      <c r="AJ3173" s="3"/>
      <c r="AK3173" s="3"/>
      <c r="AL3173" s="3"/>
      <c r="AM3173" s="3"/>
      <c r="AN3173" s="1"/>
      <c r="AO3173" s="1"/>
      <c r="AP3173" s="1"/>
      <c r="AQ3173" s="1"/>
      <c r="AR3173" s="1"/>
      <c r="AS3173" s="1"/>
      <c r="AT3173" s="1"/>
      <c r="AU3173" s="1"/>
      <c r="AV3173" s="1"/>
      <c r="AW3173" s="1"/>
      <c r="AX3173" s="310"/>
    </row>
    <row r="3174" spans="1:50" s="18" customFormat="1" ht="12.75" x14ac:dyDescent="0.25">
      <c r="A3174" s="168" t="s">
        <v>2693</v>
      </c>
      <c r="B3174" s="75" t="s">
        <v>2809</v>
      </c>
      <c r="C3174" s="1"/>
      <c r="D3174" s="80"/>
      <c r="E3174" s="1"/>
      <c r="F3174" s="80"/>
      <c r="G3174" s="1"/>
      <c r="H3174" s="80"/>
      <c r="I3174" s="1"/>
      <c r="J3174" s="80"/>
      <c r="K3174" s="1"/>
      <c r="L3174" s="80"/>
      <c r="M3174" s="1"/>
      <c r="N3174" s="80"/>
      <c r="O3174" s="1"/>
      <c r="P3174" s="81"/>
      <c r="Q3174" s="296">
        <v>25000</v>
      </c>
      <c r="R3174" s="87"/>
      <c r="S3174" s="304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1"/>
      <c r="AE3174" s="1"/>
      <c r="AF3174" s="1"/>
      <c r="AG3174" s="1"/>
      <c r="AH3174" s="1"/>
      <c r="AI3174" s="1"/>
      <c r="AJ3174" s="3"/>
      <c r="AK3174" s="3"/>
      <c r="AL3174" s="3"/>
      <c r="AM3174" s="3"/>
      <c r="AN3174" s="1"/>
      <c r="AO3174" s="1"/>
      <c r="AP3174" s="1"/>
      <c r="AQ3174" s="1"/>
      <c r="AR3174" s="1"/>
      <c r="AS3174" s="1"/>
      <c r="AT3174" s="1"/>
      <c r="AU3174" s="1"/>
      <c r="AV3174" s="1"/>
      <c r="AW3174" s="1"/>
      <c r="AX3174" s="310"/>
    </row>
    <row r="3175" spans="1:50" s="18" customFormat="1" ht="12.75" x14ac:dyDescent="0.25">
      <c r="A3175" s="168" t="s">
        <v>2694</v>
      </c>
      <c r="B3175" s="75" t="s">
        <v>2809</v>
      </c>
      <c r="C3175" s="1"/>
      <c r="D3175" s="80"/>
      <c r="E3175" s="1"/>
      <c r="F3175" s="80"/>
      <c r="G3175" s="1"/>
      <c r="H3175" s="80"/>
      <c r="I3175" s="1"/>
      <c r="J3175" s="80"/>
      <c r="K3175" s="1"/>
      <c r="L3175" s="80"/>
      <c r="M3175" s="1"/>
      <c r="N3175" s="80"/>
      <c r="O3175" s="1"/>
      <c r="P3175" s="81"/>
      <c r="Q3175" s="296">
        <v>4800</v>
      </c>
      <c r="R3175" s="87"/>
      <c r="S3175" s="304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  <c r="AF3175" s="1"/>
      <c r="AG3175" s="1"/>
      <c r="AH3175" s="1"/>
      <c r="AI3175" s="1"/>
      <c r="AJ3175" s="3"/>
      <c r="AK3175" s="3"/>
      <c r="AL3175" s="3"/>
      <c r="AM3175" s="3"/>
      <c r="AN3175" s="1"/>
      <c r="AO3175" s="1"/>
      <c r="AP3175" s="1"/>
      <c r="AQ3175" s="1"/>
      <c r="AR3175" s="1"/>
      <c r="AS3175" s="1"/>
      <c r="AT3175" s="1"/>
      <c r="AU3175" s="1"/>
      <c r="AV3175" s="1"/>
      <c r="AW3175" s="1"/>
      <c r="AX3175" s="310"/>
    </row>
    <row r="3176" spans="1:50" s="18" customFormat="1" ht="12.75" x14ac:dyDescent="0.25">
      <c r="A3176" s="168" t="s">
        <v>2695</v>
      </c>
      <c r="B3176" s="75" t="s">
        <v>2809</v>
      </c>
      <c r="C3176" s="1"/>
      <c r="D3176" s="80"/>
      <c r="E3176" s="1"/>
      <c r="F3176" s="80"/>
      <c r="G3176" s="1"/>
      <c r="H3176" s="80"/>
      <c r="I3176" s="1"/>
      <c r="J3176" s="80"/>
      <c r="K3176" s="1"/>
      <c r="L3176" s="80"/>
      <c r="M3176" s="1"/>
      <c r="N3176" s="80"/>
      <c r="O3176" s="1"/>
      <c r="P3176" s="81"/>
      <c r="Q3176" s="296">
        <v>10312.5</v>
      </c>
      <c r="R3176" s="87"/>
      <c r="S3176" s="304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1"/>
      <c r="AE3176" s="1"/>
      <c r="AF3176" s="1"/>
      <c r="AG3176" s="1"/>
      <c r="AH3176" s="1"/>
      <c r="AI3176" s="1"/>
      <c r="AJ3176" s="3"/>
      <c r="AK3176" s="3"/>
      <c r="AL3176" s="3"/>
      <c r="AM3176" s="3"/>
      <c r="AN3176" s="1"/>
      <c r="AO3176" s="1"/>
      <c r="AP3176" s="1"/>
      <c r="AQ3176" s="1"/>
      <c r="AR3176" s="1"/>
      <c r="AS3176" s="1"/>
      <c r="AT3176" s="1"/>
      <c r="AU3176" s="1"/>
      <c r="AV3176" s="1"/>
      <c r="AW3176" s="1"/>
      <c r="AX3176" s="310"/>
    </row>
    <row r="3177" spans="1:50" s="18" customFormat="1" ht="12.75" x14ac:dyDescent="0.25">
      <c r="A3177" s="168" t="s">
        <v>2595</v>
      </c>
      <c r="B3177" s="75" t="s">
        <v>2809</v>
      </c>
      <c r="C3177" s="1"/>
      <c r="D3177" s="80"/>
      <c r="E3177" s="1"/>
      <c r="F3177" s="80"/>
      <c r="G3177" s="1"/>
      <c r="H3177" s="80"/>
      <c r="I3177" s="1"/>
      <c r="J3177" s="80"/>
      <c r="K3177" s="1"/>
      <c r="L3177" s="80"/>
      <c r="M3177" s="1"/>
      <c r="N3177" s="80"/>
      <c r="O3177" s="1"/>
      <c r="P3177" s="81"/>
      <c r="Q3177" s="296">
        <v>5250</v>
      </c>
      <c r="R3177" s="87"/>
      <c r="S3177" s="304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1"/>
      <c r="AE3177" s="1"/>
      <c r="AF3177" s="1"/>
      <c r="AG3177" s="1"/>
      <c r="AH3177" s="1"/>
      <c r="AI3177" s="1"/>
      <c r="AJ3177" s="3"/>
      <c r="AK3177" s="3"/>
      <c r="AL3177" s="3"/>
      <c r="AM3177" s="3"/>
      <c r="AN3177" s="1"/>
      <c r="AO3177" s="1"/>
      <c r="AP3177" s="1"/>
      <c r="AQ3177" s="1"/>
      <c r="AR3177" s="1"/>
      <c r="AS3177" s="1"/>
      <c r="AT3177" s="1"/>
      <c r="AU3177" s="1"/>
      <c r="AV3177" s="1"/>
      <c r="AW3177" s="1"/>
      <c r="AX3177" s="310"/>
    </row>
    <row r="3178" spans="1:50" s="18" customFormat="1" ht="12.75" x14ac:dyDescent="0.25">
      <c r="A3178" s="168" t="s">
        <v>2594</v>
      </c>
      <c r="B3178" s="75" t="s">
        <v>2809</v>
      </c>
      <c r="C3178" s="1"/>
      <c r="D3178" s="80"/>
      <c r="E3178" s="1"/>
      <c r="F3178" s="80"/>
      <c r="G3178" s="1"/>
      <c r="H3178" s="80"/>
      <c r="I3178" s="1"/>
      <c r="J3178" s="80"/>
      <c r="K3178" s="1"/>
      <c r="L3178" s="80"/>
      <c r="M3178" s="1"/>
      <c r="N3178" s="80"/>
      <c r="O3178" s="1"/>
      <c r="P3178" s="81"/>
      <c r="Q3178" s="296">
        <v>5760</v>
      </c>
      <c r="R3178" s="87"/>
      <c r="S3178" s="304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1"/>
      <c r="AE3178" s="1"/>
      <c r="AF3178" s="1"/>
      <c r="AG3178" s="1"/>
      <c r="AH3178" s="1"/>
      <c r="AI3178" s="1"/>
      <c r="AJ3178" s="3"/>
      <c r="AK3178" s="3"/>
      <c r="AL3178" s="3"/>
      <c r="AM3178" s="3"/>
      <c r="AN3178" s="1"/>
      <c r="AO3178" s="1"/>
      <c r="AP3178" s="1"/>
      <c r="AQ3178" s="1"/>
      <c r="AR3178" s="1"/>
      <c r="AS3178" s="1"/>
      <c r="AT3178" s="1"/>
      <c r="AU3178" s="1"/>
      <c r="AV3178" s="1"/>
      <c r="AW3178" s="1"/>
      <c r="AX3178" s="310"/>
    </row>
    <row r="3179" spans="1:50" s="18" customFormat="1" ht="12.75" x14ac:dyDescent="0.25">
      <c r="A3179" s="168" t="s">
        <v>2696</v>
      </c>
      <c r="B3179" s="75" t="s">
        <v>2809</v>
      </c>
      <c r="C3179" s="1"/>
      <c r="D3179" s="80"/>
      <c r="E3179" s="1"/>
      <c r="F3179" s="80"/>
      <c r="G3179" s="1"/>
      <c r="H3179" s="80"/>
      <c r="I3179" s="1"/>
      <c r="J3179" s="80"/>
      <c r="K3179" s="1"/>
      <c r="L3179" s="80"/>
      <c r="M3179" s="1"/>
      <c r="N3179" s="80"/>
      <c r="O3179" s="1"/>
      <c r="P3179" s="81"/>
      <c r="Q3179" s="296">
        <v>2650</v>
      </c>
      <c r="R3179" s="87"/>
      <c r="S3179" s="304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1"/>
      <c r="AE3179" s="1"/>
      <c r="AF3179" s="1"/>
      <c r="AG3179" s="1"/>
      <c r="AH3179" s="1"/>
      <c r="AI3179" s="1"/>
      <c r="AJ3179" s="3"/>
      <c r="AK3179" s="3"/>
      <c r="AL3179" s="3"/>
      <c r="AM3179" s="3"/>
      <c r="AN3179" s="1"/>
      <c r="AO3179" s="1"/>
      <c r="AP3179" s="1"/>
      <c r="AQ3179" s="1"/>
      <c r="AR3179" s="1"/>
      <c r="AS3179" s="1"/>
      <c r="AT3179" s="1"/>
      <c r="AU3179" s="1"/>
      <c r="AV3179" s="1"/>
      <c r="AW3179" s="1"/>
      <c r="AX3179" s="310"/>
    </row>
    <row r="3180" spans="1:50" s="18" customFormat="1" ht="12.75" x14ac:dyDescent="0.25">
      <c r="A3180" s="168" t="s">
        <v>2697</v>
      </c>
      <c r="B3180" s="75" t="s">
        <v>2809</v>
      </c>
      <c r="C3180" s="1"/>
      <c r="D3180" s="80"/>
      <c r="E3180" s="1"/>
      <c r="F3180" s="80"/>
      <c r="G3180" s="1"/>
      <c r="H3180" s="80"/>
      <c r="I3180" s="1"/>
      <c r="J3180" s="80"/>
      <c r="K3180" s="1"/>
      <c r="L3180" s="80"/>
      <c r="M3180" s="1"/>
      <c r="N3180" s="80"/>
      <c r="O3180" s="1"/>
      <c r="P3180" s="81"/>
      <c r="Q3180" s="296">
        <v>1430</v>
      </c>
      <c r="R3180" s="87"/>
      <c r="S3180" s="304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1"/>
      <c r="AE3180" s="1"/>
      <c r="AF3180" s="1"/>
      <c r="AG3180" s="1"/>
      <c r="AH3180" s="1"/>
      <c r="AI3180" s="1"/>
      <c r="AJ3180" s="3"/>
      <c r="AK3180" s="3"/>
      <c r="AL3180" s="3"/>
      <c r="AM3180" s="3"/>
      <c r="AN3180" s="1"/>
      <c r="AO3180" s="1"/>
      <c r="AP3180" s="1"/>
      <c r="AQ3180" s="1"/>
      <c r="AR3180" s="1"/>
      <c r="AS3180" s="1"/>
      <c r="AT3180" s="1"/>
      <c r="AU3180" s="1"/>
      <c r="AV3180" s="1"/>
      <c r="AW3180" s="1"/>
      <c r="AX3180" s="310"/>
    </row>
    <row r="3181" spans="1:50" s="18" customFormat="1" ht="12.75" x14ac:dyDescent="0.25">
      <c r="A3181" s="11" t="s">
        <v>2698</v>
      </c>
      <c r="B3181" s="75"/>
      <c r="C3181" s="1"/>
      <c r="D3181" s="80"/>
      <c r="E3181" s="1"/>
      <c r="F3181" s="80"/>
      <c r="G3181" s="1"/>
      <c r="H3181" s="80"/>
      <c r="I3181" s="1"/>
      <c r="J3181" s="80"/>
      <c r="K3181" s="1"/>
      <c r="L3181" s="80"/>
      <c r="M3181" s="1"/>
      <c r="N3181" s="80"/>
      <c r="O3181" s="1"/>
      <c r="P3181" s="81"/>
      <c r="Q3181" s="293"/>
      <c r="R3181" s="87"/>
      <c r="S3181" s="304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1"/>
      <c r="AE3181" s="1"/>
      <c r="AF3181" s="1"/>
      <c r="AG3181" s="1"/>
      <c r="AH3181" s="1"/>
      <c r="AI3181" s="1"/>
      <c r="AJ3181" s="3"/>
      <c r="AK3181" s="3"/>
      <c r="AL3181" s="3"/>
      <c r="AM3181" s="3"/>
      <c r="AN3181" s="1"/>
      <c r="AO3181" s="1"/>
      <c r="AP3181" s="1"/>
      <c r="AQ3181" s="1"/>
      <c r="AR3181" s="1"/>
      <c r="AS3181" s="1"/>
      <c r="AT3181" s="1"/>
      <c r="AU3181" s="1"/>
      <c r="AV3181" s="1"/>
      <c r="AW3181" s="1"/>
      <c r="AX3181" s="310"/>
    </row>
    <row r="3182" spans="1:50" s="18" customFormat="1" ht="57" customHeight="1" x14ac:dyDescent="0.25">
      <c r="A3182" s="156" t="s">
        <v>2699</v>
      </c>
      <c r="B3182" s="75"/>
      <c r="C3182" s="1"/>
      <c r="D3182" s="80"/>
      <c r="E3182" s="1"/>
      <c r="F3182" s="80"/>
      <c r="G3182" s="1"/>
      <c r="H3182" s="80"/>
      <c r="I3182" s="1"/>
      <c r="J3182" s="80"/>
      <c r="K3182" s="1"/>
      <c r="L3182" s="80"/>
      <c r="M3182" s="1"/>
      <c r="N3182" s="80"/>
      <c r="O3182" s="1"/>
      <c r="P3182" s="81"/>
      <c r="Q3182" s="293"/>
      <c r="R3182" s="87"/>
      <c r="S3182" s="304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1"/>
      <c r="AE3182" s="1"/>
      <c r="AF3182" s="1"/>
      <c r="AG3182" s="1"/>
      <c r="AH3182" s="1"/>
      <c r="AI3182" s="1"/>
      <c r="AJ3182" s="3"/>
      <c r="AK3182" s="3"/>
      <c r="AL3182" s="3"/>
      <c r="AM3182" s="3"/>
      <c r="AN3182" s="1"/>
      <c r="AO3182" s="1"/>
      <c r="AP3182" s="1"/>
      <c r="AQ3182" s="1"/>
      <c r="AR3182" s="1"/>
      <c r="AS3182" s="1"/>
      <c r="AT3182" s="1"/>
      <c r="AU3182" s="1"/>
      <c r="AV3182" s="1"/>
      <c r="AW3182" s="1"/>
      <c r="AX3182" s="310"/>
    </row>
    <row r="3183" spans="1:50" s="18" customFormat="1" ht="12.75" x14ac:dyDescent="0.25">
      <c r="A3183" s="11" t="s">
        <v>2700</v>
      </c>
      <c r="B3183" s="75"/>
      <c r="C3183" s="1"/>
      <c r="D3183" s="80"/>
      <c r="E3183" s="1"/>
      <c r="F3183" s="80"/>
      <c r="G3183" s="1"/>
      <c r="H3183" s="80"/>
      <c r="I3183" s="1"/>
      <c r="J3183" s="80"/>
      <c r="K3183" s="1"/>
      <c r="L3183" s="80"/>
      <c r="M3183" s="1"/>
      <c r="N3183" s="80"/>
      <c r="O3183" s="1"/>
      <c r="P3183" s="81"/>
      <c r="Q3183" s="293"/>
      <c r="R3183" s="87"/>
      <c r="S3183" s="304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1"/>
      <c r="AE3183" s="1"/>
      <c r="AF3183" s="1"/>
      <c r="AG3183" s="1"/>
      <c r="AH3183" s="1"/>
      <c r="AI3183" s="1"/>
      <c r="AJ3183" s="3"/>
      <c r="AK3183" s="3"/>
      <c r="AL3183" s="3"/>
      <c r="AM3183" s="3"/>
      <c r="AN3183" s="1"/>
      <c r="AO3183" s="1"/>
      <c r="AP3183" s="1"/>
      <c r="AQ3183" s="1"/>
      <c r="AR3183" s="1"/>
      <c r="AS3183" s="1"/>
      <c r="AT3183" s="1"/>
      <c r="AU3183" s="1"/>
      <c r="AV3183" s="1"/>
      <c r="AW3183" s="1"/>
      <c r="AX3183" s="310"/>
    </row>
    <row r="3184" spans="1:50" s="18" customFormat="1" ht="33.75" x14ac:dyDescent="0.2">
      <c r="A3184" s="25" t="s">
        <v>2701</v>
      </c>
      <c r="B3184" s="75" t="s">
        <v>2809</v>
      </c>
      <c r="C3184" s="1"/>
      <c r="D3184" s="80"/>
      <c r="E3184" s="1"/>
      <c r="F3184" s="80"/>
      <c r="G3184" s="1"/>
      <c r="H3184" s="80"/>
      <c r="I3184" s="1"/>
      <c r="J3184" s="80"/>
      <c r="K3184" s="1"/>
      <c r="L3184" s="80"/>
      <c r="M3184" s="1"/>
      <c r="N3184" s="80"/>
      <c r="O3184" s="1"/>
      <c r="P3184" s="81"/>
      <c r="Q3184" s="296">
        <v>1771.2</v>
      </c>
      <c r="R3184" s="87"/>
      <c r="S3184" s="304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1"/>
      <c r="AE3184" s="1"/>
      <c r="AF3184" s="1"/>
      <c r="AG3184" s="1"/>
      <c r="AH3184" s="1"/>
      <c r="AI3184" s="1"/>
      <c r="AJ3184" s="3"/>
      <c r="AK3184" s="3"/>
      <c r="AL3184" s="3"/>
      <c r="AM3184" s="3"/>
      <c r="AN3184" s="1"/>
      <c r="AO3184" s="1"/>
      <c r="AP3184" s="1"/>
      <c r="AQ3184" s="1"/>
      <c r="AR3184" s="1"/>
      <c r="AS3184" s="1"/>
      <c r="AT3184" s="1"/>
      <c r="AU3184" s="1"/>
      <c r="AV3184" s="1"/>
      <c r="AW3184" s="1"/>
      <c r="AX3184" s="310"/>
    </row>
    <row r="3185" spans="1:50" s="18" customFormat="1" ht="12.75" x14ac:dyDescent="0.2">
      <c r="A3185" s="25" t="s">
        <v>2702</v>
      </c>
      <c r="B3185" s="75" t="s">
        <v>2809</v>
      </c>
      <c r="C3185" s="1"/>
      <c r="D3185" s="80"/>
      <c r="E3185" s="1"/>
      <c r="F3185" s="80"/>
      <c r="G3185" s="1"/>
      <c r="H3185" s="80"/>
      <c r="I3185" s="1"/>
      <c r="J3185" s="80"/>
      <c r="K3185" s="1"/>
      <c r="L3185" s="80"/>
      <c r="M3185" s="1"/>
      <c r="N3185" s="80"/>
      <c r="O3185" s="1"/>
      <c r="P3185" s="81"/>
      <c r="Q3185" s="296">
        <v>303.75</v>
      </c>
      <c r="R3185" s="87"/>
      <c r="S3185" s="304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1"/>
      <c r="AE3185" s="1"/>
      <c r="AF3185" s="1"/>
      <c r="AG3185" s="1"/>
      <c r="AH3185" s="1"/>
      <c r="AI3185" s="1"/>
      <c r="AJ3185" s="3"/>
      <c r="AK3185" s="3"/>
      <c r="AL3185" s="3"/>
      <c r="AM3185" s="3"/>
      <c r="AN3185" s="1"/>
      <c r="AO3185" s="1"/>
      <c r="AP3185" s="1"/>
      <c r="AQ3185" s="1"/>
      <c r="AR3185" s="1"/>
      <c r="AS3185" s="1"/>
      <c r="AT3185" s="1"/>
      <c r="AU3185" s="1"/>
      <c r="AV3185" s="1"/>
      <c r="AW3185" s="1"/>
      <c r="AX3185" s="310"/>
    </row>
    <row r="3186" spans="1:50" s="18" customFormat="1" ht="22.5" x14ac:dyDescent="0.2">
      <c r="A3186" s="25" t="s">
        <v>2703</v>
      </c>
      <c r="B3186" s="75" t="s">
        <v>2809</v>
      </c>
      <c r="C3186" s="1"/>
      <c r="D3186" s="80"/>
      <c r="E3186" s="1"/>
      <c r="F3186" s="80"/>
      <c r="G3186" s="1"/>
      <c r="H3186" s="80"/>
      <c r="I3186" s="1"/>
      <c r="J3186" s="80"/>
      <c r="K3186" s="1"/>
      <c r="L3186" s="80"/>
      <c r="M3186" s="1"/>
      <c r="N3186" s="80"/>
      <c r="O3186" s="1"/>
      <c r="P3186" s="81"/>
      <c r="Q3186" s="296">
        <v>283.5</v>
      </c>
      <c r="R3186" s="87"/>
      <c r="S3186" s="304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1"/>
      <c r="AE3186" s="1"/>
      <c r="AF3186" s="1"/>
      <c r="AG3186" s="1"/>
      <c r="AH3186" s="1"/>
      <c r="AI3186" s="1"/>
      <c r="AJ3186" s="3"/>
      <c r="AK3186" s="3"/>
      <c r="AL3186" s="3"/>
      <c r="AM3186" s="3"/>
      <c r="AN3186" s="1"/>
      <c r="AO3186" s="1"/>
      <c r="AP3186" s="1"/>
      <c r="AQ3186" s="1"/>
      <c r="AR3186" s="1"/>
      <c r="AS3186" s="1"/>
      <c r="AT3186" s="1"/>
      <c r="AU3186" s="1"/>
      <c r="AV3186" s="1"/>
      <c r="AW3186" s="1"/>
      <c r="AX3186" s="310"/>
    </row>
    <row r="3187" spans="1:50" s="18" customFormat="1" ht="22.5" x14ac:dyDescent="0.2">
      <c r="A3187" s="25" t="s">
        <v>2704</v>
      </c>
      <c r="B3187" s="75" t="s">
        <v>2809</v>
      </c>
      <c r="C3187" s="1"/>
      <c r="D3187" s="80"/>
      <c r="E3187" s="1"/>
      <c r="F3187" s="80"/>
      <c r="G3187" s="1"/>
      <c r="H3187" s="80"/>
      <c r="I3187" s="1"/>
      <c r="J3187" s="80"/>
      <c r="K3187" s="1"/>
      <c r="L3187" s="80"/>
      <c r="M3187" s="1"/>
      <c r="N3187" s="80"/>
      <c r="O3187" s="1"/>
      <c r="P3187" s="81"/>
      <c r="Q3187" s="296">
        <v>186.3</v>
      </c>
      <c r="R3187" s="87"/>
      <c r="S3187" s="304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1"/>
      <c r="AE3187" s="1"/>
      <c r="AF3187" s="1"/>
      <c r="AG3187" s="1"/>
      <c r="AH3187" s="1"/>
      <c r="AI3187" s="1"/>
      <c r="AJ3187" s="3"/>
      <c r="AK3187" s="3"/>
      <c r="AL3187" s="3"/>
      <c r="AM3187" s="3"/>
      <c r="AN3187" s="1"/>
      <c r="AO3187" s="1"/>
      <c r="AP3187" s="1"/>
      <c r="AQ3187" s="1"/>
      <c r="AR3187" s="1"/>
      <c r="AS3187" s="1"/>
      <c r="AT3187" s="1"/>
      <c r="AU3187" s="1"/>
      <c r="AV3187" s="1"/>
      <c r="AW3187" s="1"/>
      <c r="AX3187" s="310"/>
    </row>
    <row r="3188" spans="1:50" s="18" customFormat="1" ht="22.5" x14ac:dyDescent="0.2">
      <c r="A3188" s="25" t="s">
        <v>2705</v>
      </c>
      <c r="B3188" s="75" t="s">
        <v>2809</v>
      </c>
      <c r="C3188" s="1"/>
      <c r="D3188" s="80"/>
      <c r="E3188" s="1"/>
      <c r="F3188" s="80"/>
      <c r="G3188" s="1"/>
      <c r="H3188" s="80"/>
      <c r="I3188" s="1"/>
      <c r="J3188" s="80"/>
      <c r="K3188" s="1"/>
      <c r="L3188" s="80"/>
      <c r="M3188" s="1"/>
      <c r="N3188" s="80"/>
      <c r="O3188" s="1"/>
      <c r="P3188" s="81"/>
      <c r="Q3188" s="296">
        <v>81</v>
      </c>
      <c r="R3188" s="87"/>
      <c r="S3188" s="304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1"/>
      <c r="AE3188" s="1"/>
      <c r="AF3188" s="1"/>
      <c r="AG3188" s="1"/>
      <c r="AH3188" s="1"/>
      <c r="AI3188" s="1"/>
      <c r="AJ3188" s="3"/>
      <c r="AK3188" s="3"/>
      <c r="AL3188" s="3"/>
      <c r="AM3188" s="3"/>
      <c r="AN3188" s="1"/>
      <c r="AO3188" s="1"/>
      <c r="AP3188" s="1"/>
      <c r="AQ3188" s="1"/>
      <c r="AR3188" s="1"/>
      <c r="AS3188" s="1"/>
      <c r="AT3188" s="1"/>
      <c r="AU3188" s="1"/>
      <c r="AV3188" s="1"/>
      <c r="AW3188" s="1"/>
      <c r="AX3188" s="310"/>
    </row>
    <row r="3189" spans="1:50" s="18" customFormat="1" ht="22.5" x14ac:dyDescent="0.2">
      <c r="A3189" s="25" t="s">
        <v>2706</v>
      </c>
      <c r="B3189" s="75" t="s">
        <v>2809</v>
      </c>
      <c r="C3189" s="1"/>
      <c r="D3189" s="80"/>
      <c r="E3189" s="1"/>
      <c r="F3189" s="80"/>
      <c r="G3189" s="1"/>
      <c r="H3189" s="80"/>
      <c r="I3189" s="1"/>
      <c r="J3189" s="80"/>
      <c r="K3189" s="1"/>
      <c r="L3189" s="80"/>
      <c r="M3189" s="1"/>
      <c r="N3189" s="80"/>
      <c r="O3189" s="1"/>
      <c r="P3189" s="81"/>
      <c r="Q3189" s="296">
        <v>1077.3000000000002</v>
      </c>
      <c r="R3189" s="87"/>
      <c r="S3189" s="304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1"/>
      <c r="AE3189" s="1"/>
      <c r="AF3189" s="1"/>
      <c r="AG3189" s="1"/>
      <c r="AH3189" s="1"/>
      <c r="AI3189" s="1"/>
      <c r="AJ3189" s="3"/>
      <c r="AK3189" s="3"/>
      <c r="AL3189" s="3"/>
      <c r="AM3189" s="3"/>
      <c r="AN3189" s="1"/>
      <c r="AO3189" s="1"/>
      <c r="AP3189" s="1"/>
      <c r="AQ3189" s="1"/>
      <c r="AR3189" s="1"/>
      <c r="AS3189" s="1"/>
      <c r="AT3189" s="1"/>
      <c r="AU3189" s="1"/>
      <c r="AV3189" s="1"/>
      <c r="AW3189" s="1"/>
      <c r="AX3189" s="310"/>
    </row>
    <row r="3190" spans="1:50" s="18" customFormat="1" ht="12.75" x14ac:dyDescent="0.2">
      <c r="A3190" s="25" t="s">
        <v>2707</v>
      </c>
      <c r="B3190" s="75" t="s">
        <v>2809</v>
      </c>
      <c r="C3190" s="1"/>
      <c r="D3190" s="80"/>
      <c r="E3190" s="1"/>
      <c r="F3190" s="80"/>
      <c r="G3190" s="1"/>
      <c r="H3190" s="80"/>
      <c r="I3190" s="1"/>
      <c r="J3190" s="80"/>
      <c r="K3190" s="1"/>
      <c r="L3190" s="80"/>
      <c r="M3190" s="1"/>
      <c r="N3190" s="80"/>
      <c r="O3190" s="1"/>
      <c r="P3190" s="81"/>
      <c r="Q3190" s="296">
        <v>572.4</v>
      </c>
      <c r="R3190" s="87"/>
      <c r="S3190" s="304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1"/>
      <c r="AE3190" s="1"/>
      <c r="AF3190" s="1"/>
      <c r="AG3190" s="1"/>
      <c r="AH3190" s="1"/>
      <c r="AI3190" s="1"/>
      <c r="AJ3190" s="3"/>
      <c r="AK3190" s="3"/>
      <c r="AL3190" s="3"/>
      <c r="AM3190" s="3"/>
      <c r="AN3190" s="1"/>
      <c r="AO3190" s="1"/>
      <c r="AP3190" s="1"/>
      <c r="AQ3190" s="1"/>
      <c r="AR3190" s="1"/>
      <c r="AS3190" s="1"/>
      <c r="AT3190" s="1"/>
      <c r="AU3190" s="1"/>
      <c r="AV3190" s="1"/>
      <c r="AW3190" s="1"/>
      <c r="AX3190" s="310"/>
    </row>
    <row r="3191" spans="1:50" s="18" customFormat="1" ht="12.75" x14ac:dyDescent="0.2">
      <c r="A3191" s="25" t="s">
        <v>2708</v>
      </c>
      <c r="B3191" s="75" t="s">
        <v>2809</v>
      </c>
      <c r="C3191" s="1"/>
      <c r="D3191" s="80"/>
      <c r="E3191" s="1"/>
      <c r="F3191" s="80"/>
      <c r="G3191" s="1"/>
      <c r="H3191" s="80"/>
      <c r="I3191" s="1"/>
      <c r="J3191" s="80"/>
      <c r="K3191" s="1"/>
      <c r="L3191" s="80"/>
      <c r="M3191" s="1"/>
      <c r="N3191" s="80"/>
      <c r="O3191" s="1"/>
      <c r="P3191" s="81"/>
      <c r="Q3191" s="296">
        <v>411.75</v>
      </c>
      <c r="R3191" s="87"/>
      <c r="S3191" s="304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1"/>
      <c r="AE3191" s="1"/>
      <c r="AF3191" s="1"/>
      <c r="AG3191" s="1"/>
      <c r="AH3191" s="1"/>
      <c r="AI3191" s="1"/>
      <c r="AJ3191" s="3"/>
      <c r="AK3191" s="3"/>
      <c r="AL3191" s="3"/>
      <c r="AM3191" s="3"/>
      <c r="AN3191" s="1"/>
      <c r="AO3191" s="1"/>
      <c r="AP3191" s="1"/>
      <c r="AQ3191" s="1"/>
      <c r="AR3191" s="1"/>
      <c r="AS3191" s="1"/>
      <c r="AT3191" s="1"/>
      <c r="AU3191" s="1"/>
      <c r="AV3191" s="1"/>
      <c r="AW3191" s="1"/>
      <c r="AX3191" s="310"/>
    </row>
    <row r="3192" spans="1:50" s="18" customFormat="1" ht="12.75" x14ac:dyDescent="0.2">
      <c r="A3192" s="25" t="s">
        <v>2709</v>
      </c>
      <c r="B3192" s="75" t="s">
        <v>2809</v>
      </c>
      <c r="C3192" s="1"/>
      <c r="D3192" s="80"/>
      <c r="E3192" s="1"/>
      <c r="F3192" s="80"/>
      <c r="G3192" s="1"/>
      <c r="H3192" s="80"/>
      <c r="I3192" s="1"/>
      <c r="J3192" s="80"/>
      <c r="K3192" s="1"/>
      <c r="L3192" s="80"/>
      <c r="M3192" s="1"/>
      <c r="N3192" s="80"/>
      <c r="O3192" s="1"/>
      <c r="P3192" s="81"/>
      <c r="Q3192" s="296">
        <v>273.77999999999997</v>
      </c>
      <c r="R3192" s="87"/>
      <c r="S3192" s="304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1"/>
      <c r="AE3192" s="1"/>
      <c r="AF3192" s="1"/>
      <c r="AG3192" s="1"/>
      <c r="AH3192" s="1"/>
      <c r="AI3192" s="1"/>
      <c r="AJ3192" s="3"/>
      <c r="AK3192" s="3"/>
      <c r="AL3192" s="3"/>
      <c r="AM3192" s="3"/>
      <c r="AN3192" s="1"/>
      <c r="AO3192" s="1"/>
      <c r="AP3192" s="1"/>
      <c r="AQ3192" s="1"/>
      <c r="AR3192" s="1"/>
      <c r="AS3192" s="1"/>
      <c r="AT3192" s="1"/>
      <c r="AU3192" s="1"/>
      <c r="AV3192" s="1"/>
      <c r="AW3192" s="1"/>
      <c r="AX3192" s="310"/>
    </row>
    <row r="3193" spans="1:50" s="18" customFormat="1" ht="33.75" x14ac:dyDescent="0.2">
      <c r="A3193" s="25" t="s">
        <v>2710</v>
      </c>
      <c r="B3193" s="75" t="s">
        <v>2809</v>
      </c>
      <c r="C3193" s="1"/>
      <c r="D3193" s="80"/>
      <c r="E3193" s="1"/>
      <c r="F3193" s="80"/>
      <c r="G3193" s="1"/>
      <c r="H3193" s="80"/>
      <c r="I3193" s="1"/>
      <c r="J3193" s="80"/>
      <c r="K3193" s="1"/>
      <c r="L3193" s="80"/>
      <c r="M3193" s="1"/>
      <c r="N3193" s="80"/>
      <c r="O3193" s="1"/>
      <c r="P3193" s="81"/>
      <c r="Q3193" s="296">
        <v>1228.5</v>
      </c>
      <c r="R3193" s="87"/>
      <c r="S3193" s="304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1"/>
      <c r="AE3193" s="1"/>
      <c r="AF3193" s="1"/>
      <c r="AG3193" s="1"/>
      <c r="AH3193" s="1"/>
      <c r="AI3193" s="1"/>
      <c r="AJ3193" s="3"/>
      <c r="AK3193" s="3"/>
      <c r="AL3193" s="3"/>
      <c r="AM3193" s="3"/>
      <c r="AN3193" s="1"/>
      <c r="AO3193" s="1"/>
      <c r="AP3193" s="1"/>
      <c r="AQ3193" s="1"/>
      <c r="AR3193" s="1"/>
      <c r="AS3193" s="1"/>
      <c r="AT3193" s="1"/>
      <c r="AU3193" s="1"/>
      <c r="AV3193" s="1"/>
      <c r="AW3193" s="1"/>
      <c r="AX3193" s="310"/>
    </row>
    <row r="3194" spans="1:50" s="18" customFormat="1" ht="12.75" x14ac:dyDescent="0.2">
      <c r="A3194" s="25" t="s">
        <v>2711</v>
      </c>
      <c r="B3194" s="75"/>
      <c r="C3194" s="1"/>
      <c r="D3194" s="80"/>
      <c r="E3194" s="1"/>
      <c r="F3194" s="80"/>
      <c r="G3194" s="1"/>
      <c r="H3194" s="80"/>
      <c r="I3194" s="1"/>
      <c r="J3194" s="80"/>
      <c r="K3194" s="1"/>
      <c r="L3194" s="80"/>
      <c r="M3194" s="1"/>
      <c r="N3194" s="80"/>
      <c r="O3194" s="1"/>
      <c r="P3194" s="81"/>
      <c r="Q3194" s="293"/>
      <c r="R3194" s="87"/>
      <c r="S3194" s="304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1"/>
      <c r="AE3194" s="1"/>
      <c r="AF3194" s="1"/>
      <c r="AG3194" s="1"/>
      <c r="AH3194" s="1"/>
      <c r="AI3194" s="1"/>
      <c r="AJ3194" s="3"/>
      <c r="AK3194" s="3"/>
      <c r="AL3194" s="3"/>
      <c r="AM3194" s="3"/>
      <c r="AN3194" s="1"/>
      <c r="AO3194" s="1"/>
      <c r="AP3194" s="1"/>
      <c r="AQ3194" s="1"/>
      <c r="AR3194" s="1"/>
      <c r="AS3194" s="1"/>
      <c r="AT3194" s="1"/>
      <c r="AU3194" s="1"/>
      <c r="AV3194" s="1"/>
      <c r="AW3194" s="1"/>
      <c r="AX3194" s="310"/>
    </row>
    <row r="3195" spans="1:50" s="18" customFormat="1" ht="12.75" x14ac:dyDescent="0.2">
      <c r="A3195" s="25" t="s">
        <v>2712</v>
      </c>
      <c r="B3195" s="75"/>
      <c r="C3195" s="1"/>
      <c r="D3195" s="80"/>
      <c r="E3195" s="1"/>
      <c r="F3195" s="80"/>
      <c r="G3195" s="1"/>
      <c r="H3195" s="80"/>
      <c r="I3195" s="1"/>
      <c r="J3195" s="80"/>
      <c r="K3195" s="1"/>
      <c r="L3195" s="80"/>
      <c r="M3195" s="1"/>
      <c r="N3195" s="80"/>
      <c r="O3195" s="1"/>
      <c r="P3195" s="81"/>
      <c r="Q3195" s="293"/>
      <c r="R3195" s="87"/>
      <c r="S3195" s="304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1"/>
      <c r="AE3195" s="1"/>
      <c r="AF3195" s="1"/>
      <c r="AG3195" s="1"/>
      <c r="AH3195" s="1"/>
      <c r="AI3195" s="1"/>
      <c r="AJ3195" s="3"/>
      <c r="AK3195" s="3"/>
      <c r="AL3195" s="3"/>
      <c r="AM3195" s="3"/>
      <c r="AN3195" s="1"/>
      <c r="AO3195" s="1"/>
      <c r="AP3195" s="1"/>
      <c r="AQ3195" s="1"/>
      <c r="AR3195" s="1"/>
      <c r="AS3195" s="1"/>
      <c r="AT3195" s="1"/>
      <c r="AU3195" s="1"/>
      <c r="AV3195" s="1"/>
      <c r="AW3195" s="1"/>
      <c r="AX3195" s="310"/>
    </row>
    <row r="3196" spans="1:50" s="18" customFormat="1" ht="22.5" x14ac:dyDescent="0.2">
      <c r="A3196" s="25" t="s">
        <v>2713</v>
      </c>
      <c r="B3196" s="75" t="s">
        <v>2809</v>
      </c>
      <c r="C3196" s="1"/>
      <c r="D3196" s="80"/>
      <c r="E3196" s="1"/>
      <c r="F3196" s="80"/>
      <c r="G3196" s="1"/>
      <c r="H3196" s="80"/>
      <c r="I3196" s="1"/>
      <c r="J3196" s="80"/>
      <c r="K3196" s="1"/>
      <c r="L3196" s="80"/>
      <c r="M3196" s="1"/>
      <c r="N3196" s="80"/>
      <c r="O3196" s="1"/>
      <c r="P3196" s="81"/>
      <c r="Q3196" s="296">
        <v>896.4</v>
      </c>
      <c r="R3196" s="87"/>
      <c r="S3196" s="304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  <c r="AF3196" s="1"/>
      <c r="AG3196" s="1"/>
      <c r="AH3196" s="1"/>
      <c r="AI3196" s="1"/>
      <c r="AJ3196" s="3"/>
      <c r="AK3196" s="3"/>
      <c r="AL3196" s="3"/>
      <c r="AM3196" s="3"/>
      <c r="AN3196" s="1"/>
      <c r="AO3196" s="1"/>
      <c r="AP3196" s="1"/>
      <c r="AQ3196" s="1"/>
      <c r="AR3196" s="1"/>
      <c r="AS3196" s="1"/>
      <c r="AT3196" s="1"/>
      <c r="AU3196" s="1"/>
      <c r="AV3196" s="1"/>
      <c r="AW3196" s="1"/>
      <c r="AX3196" s="310"/>
    </row>
    <row r="3197" spans="1:50" s="18" customFormat="1" ht="12.75" x14ac:dyDescent="0.2">
      <c r="A3197" s="25" t="s">
        <v>2714</v>
      </c>
      <c r="B3197" s="75" t="s">
        <v>2809</v>
      </c>
      <c r="C3197" s="1"/>
      <c r="D3197" s="80"/>
      <c r="E3197" s="1"/>
      <c r="F3197" s="80"/>
      <c r="G3197" s="1"/>
      <c r="H3197" s="80"/>
      <c r="I3197" s="1"/>
      <c r="J3197" s="80"/>
      <c r="K3197" s="1"/>
      <c r="L3197" s="80"/>
      <c r="M3197" s="1"/>
      <c r="N3197" s="80"/>
      <c r="O3197" s="1"/>
      <c r="P3197" s="81"/>
      <c r="Q3197" s="296">
        <v>8316</v>
      </c>
      <c r="R3197" s="87"/>
      <c r="S3197" s="304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1"/>
      <c r="AE3197" s="1"/>
      <c r="AF3197" s="1"/>
      <c r="AG3197" s="1"/>
      <c r="AH3197" s="1"/>
      <c r="AI3197" s="1"/>
      <c r="AJ3197" s="3"/>
      <c r="AK3197" s="3"/>
      <c r="AL3197" s="3"/>
      <c r="AM3197" s="3"/>
      <c r="AN3197" s="1"/>
      <c r="AO3197" s="1"/>
      <c r="AP3197" s="1"/>
      <c r="AQ3197" s="1"/>
      <c r="AR3197" s="1"/>
      <c r="AS3197" s="1"/>
      <c r="AT3197" s="1"/>
      <c r="AU3197" s="1"/>
      <c r="AV3197" s="1"/>
      <c r="AW3197" s="1"/>
      <c r="AX3197" s="310"/>
    </row>
    <row r="3198" spans="1:50" s="18" customFormat="1" ht="12.75" x14ac:dyDescent="0.2">
      <c r="A3198" s="25" t="s">
        <v>2715</v>
      </c>
      <c r="B3198" s="75"/>
      <c r="C3198" s="1"/>
      <c r="D3198" s="80"/>
      <c r="E3198" s="1"/>
      <c r="F3198" s="80"/>
      <c r="G3198" s="1"/>
      <c r="H3198" s="80"/>
      <c r="I3198" s="1"/>
      <c r="J3198" s="80"/>
      <c r="K3198" s="1"/>
      <c r="L3198" s="80"/>
      <c r="M3198" s="1"/>
      <c r="N3198" s="80"/>
      <c r="O3198" s="1"/>
      <c r="P3198" s="81"/>
      <c r="Q3198" s="293"/>
      <c r="R3198" s="87"/>
      <c r="S3198" s="304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1"/>
      <c r="AE3198" s="1"/>
      <c r="AF3198" s="1"/>
      <c r="AG3198" s="1"/>
      <c r="AH3198" s="1"/>
      <c r="AI3198" s="1"/>
      <c r="AJ3198" s="3"/>
      <c r="AK3198" s="3"/>
      <c r="AL3198" s="3"/>
      <c r="AM3198" s="3"/>
      <c r="AN3198" s="1"/>
      <c r="AO3198" s="1"/>
      <c r="AP3198" s="1"/>
      <c r="AQ3198" s="1"/>
      <c r="AR3198" s="1"/>
      <c r="AS3198" s="1"/>
      <c r="AT3198" s="1"/>
      <c r="AU3198" s="1"/>
      <c r="AV3198" s="1"/>
      <c r="AW3198" s="1"/>
      <c r="AX3198" s="310"/>
    </row>
    <row r="3199" spans="1:50" s="18" customFormat="1" ht="22.5" x14ac:dyDescent="0.2">
      <c r="A3199" s="25" t="s">
        <v>2716</v>
      </c>
      <c r="B3199" s="75" t="s">
        <v>2809</v>
      </c>
      <c r="C3199" s="1"/>
      <c r="D3199" s="80"/>
      <c r="E3199" s="1"/>
      <c r="F3199" s="80"/>
      <c r="G3199" s="1"/>
      <c r="H3199" s="80"/>
      <c r="I3199" s="1"/>
      <c r="J3199" s="80"/>
      <c r="K3199" s="1"/>
      <c r="L3199" s="80"/>
      <c r="M3199" s="1"/>
      <c r="N3199" s="80"/>
      <c r="O3199" s="1"/>
      <c r="P3199" s="81"/>
      <c r="Q3199" s="296">
        <v>42498.720000000001</v>
      </c>
      <c r="R3199" s="87"/>
      <c r="S3199" s="304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  <c r="AF3199" s="1"/>
      <c r="AG3199" s="1"/>
      <c r="AH3199" s="1"/>
      <c r="AI3199" s="1"/>
      <c r="AJ3199" s="3"/>
      <c r="AK3199" s="3"/>
      <c r="AL3199" s="3"/>
      <c r="AM3199" s="3"/>
      <c r="AN3199" s="1"/>
      <c r="AO3199" s="1"/>
      <c r="AP3199" s="1"/>
      <c r="AQ3199" s="1"/>
      <c r="AR3199" s="1"/>
      <c r="AS3199" s="1"/>
      <c r="AT3199" s="1"/>
      <c r="AU3199" s="1"/>
      <c r="AV3199" s="1"/>
      <c r="AW3199" s="1"/>
      <c r="AX3199" s="310"/>
    </row>
    <row r="3200" spans="1:50" s="18" customFormat="1" ht="45" x14ac:dyDescent="0.2">
      <c r="A3200" s="25" t="s">
        <v>2717</v>
      </c>
      <c r="B3200" s="75" t="s">
        <v>2809</v>
      </c>
      <c r="C3200" s="1"/>
      <c r="D3200" s="80"/>
      <c r="E3200" s="1"/>
      <c r="F3200" s="80"/>
      <c r="G3200" s="1"/>
      <c r="H3200" s="80"/>
      <c r="I3200" s="1"/>
      <c r="J3200" s="80"/>
      <c r="K3200" s="1"/>
      <c r="L3200" s="80"/>
      <c r="M3200" s="1"/>
      <c r="N3200" s="80"/>
      <c r="O3200" s="1"/>
      <c r="P3200" s="81"/>
      <c r="Q3200" s="296">
        <v>8400</v>
      </c>
      <c r="R3200" s="87"/>
      <c r="S3200" s="304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1"/>
      <c r="AE3200" s="1"/>
      <c r="AF3200" s="1"/>
      <c r="AG3200" s="1"/>
      <c r="AH3200" s="1"/>
      <c r="AI3200" s="1"/>
      <c r="AJ3200" s="3"/>
      <c r="AK3200" s="3"/>
      <c r="AL3200" s="3"/>
      <c r="AM3200" s="3"/>
      <c r="AN3200" s="1"/>
      <c r="AO3200" s="1"/>
      <c r="AP3200" s="1"/>
      <c r="AQ3200" s="1"/>
      <c r="AR3200" s="1"/>
      <c r="AS3200" s="1"/>
      <c r="AT3200" s="1"/>
      <c r="AU3200" s="1"/>
      <c r="AV3200" s="1"/>
      <c r="AW3200" s="1"/>
      <c r="AX3200" s="310"/>
    </row>
    <row r="3201" spans="1:50" s="18" customFormat="1" ht="12.75" x14ac:dyDescent="0.2">
      <c r="A3201" s="25" t="s">
        <v>2718</v>
      </c>
      <c r="B3201" s="75" t="s">
        <v>2809</v>
      </c>
      <c r="C3201" s="1"/>
      <c r="D3201" s="80"/>
      <c r="E3201" s="1"/>
      <c r="F3201" s="80"/>
      <c r="G3201" s="1"/>
      <c r="H3201" s="80"/>
      <c r="I3201" s="1"/>
      <c r="J3201" s="80"/>
      <c r="K3201" s="1"/>
      <c r="L3201" s="80"/>
      <c r="M3201" s="1"/>
      <c r="N3201" s="80"/>
      <c r="O3201" s="1"/>
      <c r="P3201" s="81"/>
      <c r="Q3201" s="296">
        <v>489.72</v>
      </c>
      <c r="R3201" s="87"/>
      <c r="S3201" s="304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1"/>
      <c r="AE3201" s="1"/>
      <c r="AF3201" s="1"/>
      <c r="AG3201" s="1"/>
      <c r="AH3201" s="1"/>
      <c r="AI3201" s="1"/>
      <c r="AJ3201" s="3"/>
      <c r="AK3201" s="3"/>
      <c r="AL3201" s="3"/>
      <c r="AM3201" s="3"/>
      <c r="AN3201" s="1"/>
      <c r="AO3201" s="1"/>
      <c r="AP3201" s="1"/>
      <c r="AQ3201" s="1"/>
      <c r="AR3201" s="1"/>
      <c r="AS3201" s="1"/>
      <c r="AT3201" s="1"/>
      <c r="AU3201" s="1"/>
      <c r="AV3201" s="1"/>
      <c r="AW3201" s="1"/>
      <c r="AX3201" s="310"/>
    </row>
    <row r="3202" spans="1:50" s="18" customFormat="1" ht="22.5" x14ac:dyDescent="0.2">
      <c r="A3202" s="25" t="s">
        <v>2719</v>
      </c>
      <c r="B3202" s="75" t="s">
        <v>2809</v>
      </c>
      <c r="C3202" s="1"/>
      <c r="D3202" s="80"/>
      <c r="E3202" s="1"/>
      <c r="F3202" s="80"/>
      <c r="G3202" s="1"/>
      <c r="H3202" s="80"/>
      <c r="I3202" s="1"/>
      <c r="J3202" s="80"/>
      <c r="K3202" s="1"/>
      <c r="L3202" s="80"/>
      <c r="M3202" s="1"/>
      <c r="N3202" s="80"/>
      <c r="O3202" s="1"/>
      <c r="P3202" s="81"/>
      <c r="Q3202" s="296">
        <v>3437.5</v>
      </c>
      <c r="R3202" s="87"/>
      <c r="S3202" s="304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  <c r="AF3202" s="1"/>
      <c r="AG3202" s="1"/>
      <c r="AH3202" s="1"/>
      <c r="AI3202" s="1"/>
      <c r="AJ3202" s="3"/>
      <c r="AK3202" s="3"/>
      <c r="AL3202" s="3"/>
      <c r="AM3202" s="3"/>
      <c r="AN3202" s="1"/>
      <c r="AO3202" s="1"/>
      <c r="AP3202" s="1"/>
      <c r="AQ3202" s="1"/>
      <c r="AR3202" s="1"/>
      <c r="AS3202" s="1"/>
      <c r="AT3202" s="1"/>
      <c r="AU3202" s="1"/>
      <c r="AV3202" s="1"/>
      <c r="AW3202" s="1"/>
      <c r="AX3202" s="310"/>
    </row>
    <row r="3203" spans="1:50" s="18" customFormat="1" ht="22.5" x14ac:dyDescent="0.2">
      <c r="A3203" s="25" t="s">
        <v>2720</v>
      </c>
      <c r="B3203" s="75" t="s">
        <v>2809</v>
      </c>
      <c r="C3203" s="1"/>
      <c r="D3203" s="80"/>
      <c r="E3203" s="1"/>
      <c r="F3203" s="80"/>
      <c r="G3203" s="1"/>
      <c r="H3203" s="80"/>
      <c r="I3203" s="1"/>
      <c r="J3203" s="80"/>
      <c r="K3203" s="1"/>
      <c r="L3203" s="80"/>
      <c r="M3203" s="1"/>
      <c r="N3203" s="80"/>
      <c r="O3203" s="1"/>
      <c r="P3203" s="81"/>
      <c r="Q3203" s="296">
        <v>777.6</v>
      </c>
      <c r="R3203" s="87"/>
      <c r="S3203" s="304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1"/>
      <c r="AE3203" s="1"/>
      <c r="AF3203" s="1"/>
      <c r="AG3203" s="1"/>
      <c r="AH3203" s="1"/>
      <c r="AI3203" s="1"/>
      <c r="AJ3203" s="3"/>
      <c r="AK3203" s="3"/>
      <c r="AL3203" s="3"/>
      <c r="AM3203" s="3"/>
      <c r="AN3203" s="1"/>
      <c r="AO3203" s="1"/>
      <c r="AP3203" s="1"/>
      <c r="AQ3203" s="1"/>
      <c r="AR3203" s="1"/>
      <c r="AS3203" s="1"/>
      <c r="AT3203" s="1"/>
      <c r="AU3203" s="1"/>
      <c r="AV3203" s="1"/>
      <c r="AW3203" s="1"/>
      <c r="AX3203" s="310"/>
    </row>
    <row r="3204" spans="1:50" s="18" customFormat="1" ht="22.5" x14ac:dyDescent="0.2">
      <c r="A3204" s="25" t="s">
        <v>2721</v>
      </c>
      <c r="B3204" s="75" t="s">
        <v>2809</v>
      </c>
      <c r="C3204" s="1"/>
      <c r="D3204" s="80"/>
      <c r="E3204" s="1"/>
      <c r="F3204" s="80"/>
      <c r="G3204" s="1"/>
      <c r="H3204" s="80"/>
      <c r="I3204" s="1"/>
      <c r="J3204" s="80"/>
      <c r="K3204" s="1"/>
      <c r="L3204" s="80"/>
      <c r="M3204" s="1"/>
      <c r="N3204" s="80"/>
      <c r="O3204" s="1"/>
      <c r="P3204" s="81"/>
      <c r="Q3204" s="296">
        <v>142</v>
      </c>
      <c r="R3204" s="87"/>
      <c r="S3204" s="304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1"/>
      <c r="AE3204" s="1"/>
      <c r="AF3204" s="1"/>
      <c r="AG3204" s="1"/>
      <c r="AH3204" s="1"/>
      <c r="AI3204" s="1"/>
      <c r="AJ3204" s="3"/>
      <c r="AK3204" s="3"/>
      <c r="AL3204" s="3"/>
      <c r="AM3204" s="3"/>
      <c r="AN3204" s="1"/>
      <c r="AO3204" s="1"/>
      <c r="AP3204" s="1"/>
      <c r="AQ3204" s="1"/>
      <c r="AR3204" s="1"/>
      <c r="AS3204" s="1"/>
      <c r="AT3204" s="1"/>
      <c r="AU3204" s="1"/>
      <c r="AV3204" s="1"/>
      <c r="AW3204" s="1"/>
      <c r="AX3204" s="310"/>
    </row>
    <row r="3205" spans="1:50" s="18" customFormat="1" ht="12.75" x14ac:dyDescent="0.2">
      <c r="A3205" s="25" t="s">
        <v>2722</v>
      </c>
      <c r="B3205" s="75" t="s">
        <v>2809</v>
      </c>
      <c r="C3205" s="1"/>
      <c r="D3205" s="80"/>
      <c r="E3205" s="1"/>
      <c r="F3205" s="80"/>
      <c r="G3205" s="1"/>
      <c r="H3205" s="80"/>
      <c r="I3205" s="1"/>
      <c r="J3205" s="80"/>
      <c r="K3205" s="1"/>
      <c r="L3205" s="80"/>
      <c r="M3205" s="1"/>
      <c r="N3205" s="80"/>
      <c r="O3205" s="1"/>
      <c r="P3205" s="81"/>
      <c r="Q3205" s="296">
        <v>64.8</v>
      </c>
      <c r="R3205" s="87"/>
      <c r="S3205" s="304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1"/>
      <c r="AE3205" s="1"/>
      <c r="AF3205" s="1"/>
      <c r="AG3205" s="1"/>
      <c r="AH3205" s="1"/>
      <c r="AI3205" s="1"/>
      <c r="AJ3205" s="3"/>
      <c r="AK3205" s="3"/>
      <c r="AL3205" s="3"/>
      <c r="AM3205" s="3"/>
      <c r="AN3205" s="1"/>
      <c r="AO3205" s="1"/>
      <c r="AP3205" s="1"/>
      <c r="AQ3205" s="1"/>
      <c r="AR3205" s="1"/>
      <c r="AS3205" s="1"/>
      <c r="AT3205" s="1"/>
      <c r="AU3205" s="1"/>
      <c r="AV3205" s="1"/>
      <c r="AW3205" s="1"/>
      <c r="AX3205" s="310"/>
    </row>
    <row r="3206" spans="1:50" s="18" customFormat="1" ht="12.75" x14ac:dyDescent="0.2">
      <c r="A3206" s="25" t="s">
        <v>2723</v>
      </c>
      <c r="B3206" s="75" t="s">
        <v>2809</v>
      </c>
      <c r="C3206" s="1"/>
      <c r="D3206" s="80"/>
      <c r="E3206" s="1"/>
      <c r="F3206" s="80"/>
      <c r="G3206" s="1"/>
      <c r="H3206" s="80"/>
      <c r="I3206" s="1"/>
      <c r="J3206" s="80"/>
      <c r="K3206" s="1"/>
      <c r="L3206" s="80"/>
      <c r="M3206" s="1"/>
      <c r="N3206" s="80"/>
      <c r="O3206" s="1"/>
      <c r="P3206" s="81"/>
      <c r="Q3206" s="296">
        <v>324</v>
      </c>
      <c r="R3206" s="87"/>
      <c r="S3206" s="304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1"/>
      <c r="AE3206" s="1"/>
      <c r="AF3206" s="1"/>
      <c r="AG3206" s="1"/>
      <c r="AH3206" s="1"/>
      <c r="AI3206" s="1"/>
      <c r="AJ3206" s="3"/>
      <c r="AK3206" s="3"/>
      <c r="AL3206" s="3"/>
      <c r="AM3206" s="3"/>
      <c r="AN3206" s="1"/>
      <c r="AO3206" s="1"/>
      <c r="AP3206" s="1"/>
      <c r="AQ3206" s="1"/>
      <c r="AR3206" s="1"/>
      <c r="AS3206" s="1"/>
      <c r="AT3206" s="1"/>
      <c r="AU3206" s="1"/>
      <c r="AV3206" s="1"/>
      <c r="AW3206" s="1"/>
      <c r="AX3206" s="310"/>
    </row>
    <row r="3207" spans="1:50" s="18" customFormat="1" ht="12.75" x14ac:dyDescent="0.25">
      <c r="A3207" s="11" t="s">
        <v>2724</v>
      </c>
      <c r="B3207" s="75"/>
      <c r="C3207" s="1"/>
      <c r="D3207" s="80"/>
      <c r="E3207" s="1"/>
      <c r="F3207" s="80"/>
      <c r="G3207" s="1"/>
      <c r="H3207" s="80"/>
      <c r="I3207" s="1"/>
      <c r="J3207" s="80"/>
      <c r="K3207" s="1"/>
      <c r="L3207" s="80"/>
      <c r="M3207" s="1"/>
      <c r="N3207" s="80"/>
      <c r="O3207" s="1"/>
      <c r="P3207" s="81"/>
      <c r="Q3207" s="296"/>
      <c r="R3207" s="87"/>
      <c r="S3207" s="304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1"/>
      <c r="AE3207" s="1"/>
      <c r="AF3207" s="1"/>
      <c r="AG3207" s="1"/>
      <c r="AH3207" s="1"/>
      <c r="AI3207" s="1"/>
      <c r="AJ3207" s="3"/>
      <c r="AK3207" s="3"/>
      <c r="AL3207" s="3"/>
      <c r="AM3207" s="3"/>
      <c r="AN3207" s="1"/>
      <c r="AO3207" s="1"/>
      <c r="AP3207" s="1"/>
      <c r="AQ3207" s="1"/>
      <c r="AR3207" s="1"/>
      <c r="AS3207" s="1"/>
      <c r="AT3207" s="1"/>
      <c r="AU3207" s="1"/>
      <c r="AV3207" s="1"/>
      <c r="AW3207" s="1"/>
      <c r="AX3207" s="310"/>
    </row>
    <row r="3208" spans="1:50" s="18" customFormat="1" ht="33.75" x14ac:dyDescent="0.2">
      <c r="A3208" s="25" t="s">
        <v>2725</v>
      </c>
      <c r="B3208" s="75" t="s">
        <v>2809</v>
      </c>
      <c r="C3208" s="1"/>
      <c r="D3208" s="80"/>
      <c r="E3208" s="1"/>
      <c r="F3208" s="80"/>
      <c r="G3208" s="1"/>
      <c r="H3208" s="80"/>
      <c r="I3208" s="1"/>
      <c r="J3208" s="80"/>
      <c r="K3208" s="1"/>
      <c r="L3208" s="80"/>
      <c r="M3208" s="1"/>
      <c r="N3208" s="80"/>
      <c r="O3208" s="1"/>
      <c r="P3208" s="81"/>
      <c r="Q3208" s="296">
        <v>238629.99999999997</v>
      </c>
      <c r="R3208" s="87"/>
      <c r="S3208" s="304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1"/>
      <c r="AE3208" s="1"/>
      <c r="AF3208" s="1"/>
      <c r="AG3208" s="1"/>
      <c r="AH3208" s="1"/>
      <c r="AI3208" s="1"/>
      <c r="AJ3208" s="3"/>
      <c r="AK3208" s="3"/>
      <c r="AL3208" s="3"/>
      <c r="AM3208" s="3"/>
      <c r="AN3208" s="1"/>
      <c r="AO3208" s="1"/>
      <c r="AP3208" s="1"/>
      <c r="AQ3208" s="1"/>
      <c r="AR3208" s="1"/>
      <c r="AS3208" s="1"/>
      <c r="AT3208" s="1"/>
      <c r="AU3208" s="1"/>
      <c r="AV3208" s="1"/>
      <c r="AW3208" s="1"/>
      <c r="AX3208" s="310"/>
    </row>
    <row r="3209" spans="1:50" s="18" customFormat="1" ht="33.75" x14ac:dyDescent="0.2">
      <c r="A3209" s="25" t="s">
        <v>2726</v>
      </c>
      <c r="B3209" s="75" t="s">
        <v>2809</v>
      </c>
      <c r="C3209" s="1"/>
      <c r="D3209" s="80"/>
      <c r="E3209" s="1"/>
      <c r="F3209" s="80"/>
      <c r="G3209" s="1"/>
      <c r="H3209" s="80"/>
      <c r="I3209" s="1"/>
      <c r="J3209" s="80"/>
      <c r="K3209" s="1"/>
      <c r="L3209" s="80"/>
      <c r="M3209" s="1"/>
      <c r="N3209" s="80"/>
      <c r="O3209" s="1"/>
      <c r="P3209" s="81"/>
      <c r="Q3209" s="296">
        <v>12000</v>
      </c>
      <c r="R3209" s="87"/>
      <c r="S3209" s="304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1"/>
      <c r="AE3209" s="1"/>
      <c r="AF3209" s="1"/>
      <c r="AG3209" s="1"/>
      <c r="AH3209" s="1"/>
      <c r="AI3209" s="1"/>
      <c r="AJ3209" s="3"/>
      <c r="AK3209" s="3"/>
      <c r="AL3209" s="3"/>
      <c r="AM3209" s="3"/>
      <c r="AN3209" s="1"/>
      <c r="AO3209" s="1"/>
      <c r="AP3209" s="1"/>
      <c r="AQ3209" s="1"/>
      <c r="AR3209" s="1"/>
      <c r="AS3209" s="1"/>
      <c r="AT3209" s="1"/>
      <c r="AU3209" s="1"/>
      <c r="AV3209" s="1"/>
      <c r="AW3209" s="1"/>
      <c r="AX3209" s="310"/>
    </row>
    <row r="3210" spans="1:50" s="18" customFormat="1" ht="22.5" x14ac:dyDescent="0.2">
      <c r="A3210" s="25" t="s">
        <v>2727</v>
      </c>
      <c r="B3210" s="75" t="s">
        <v>2809</v>
      </c>
      <c r="C3210" s="1"/>
      <c r="D3210" s="80"/>
      <c r="E3210" s="1"/>
      <c r="F3210" s="80"/>
      <c r="G3210" s="1"/>
      <c r="H3210" s="80"/>
      <c r="I3210" s="1"/>
      <c r="J3210" s="80"/>
      <c r="K3210" s="1"/>
      <c r="L3210" s="80"/>
      <c r="M3210" s="1"/>
      <c r="N3210" s="80"/>
      <c r="O3210" s="1"/>
      <c r="P3210" s="81"/>
      <c r="Q3210" s="296">
        <v>11000</v>
      </c>
      <c r="R3210" s="87"/>
      <c r="S3210" s="304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1"/>
      <c r="AE3210" s="1"/>
      <c r="AF3210" s="1"/>
      <c r="AG3210" s="1"/>
      <c r="AH3210" s="1"/>
      <c r="AI3210" s="1"/>
      <c r="AJ3210" s="3"/>
      <c r="AK3210" s="3"/>
      <c r="AL3210" s="3"/>
      <c r="AM3210" s="3"/>
      <c r="AN3210" s="1"/>
      <c r="AO3210" s="1"/>
      <c r="AP3210" s="1"/>
      <c r="AQ3210" s="1"/>
      <c r="AR3210" s="1"/>
      <c r="AS3210" s="1"/>
      <c r="AT3210" s="1"/>
      <c r="AU3210" s="1"/>
      <c r="AV3210" s="1"/>
      <c r="AW3210" s="1"/>
      <c r="AX3210" s="310"/>
    </row>
    <row r="3211" spans="1:50" s="18" customFormat="1" ht="22.5" x14ac:dyDescent="0.2">
      <c r="A3211" s="25" t="s">
        <v>2728</v>
      </c>
      <c r="B3211" s="75" t="s">
        <v>2809</v>
      </c>
      <c r="C3211" s="1"/>
      <c r="D3211" s="80"/>
      <c r="E3211" s="1"/>
      <c r="F3211" s="80"/>
      <c r="G3211" s="1"/>
      <c r="H3211" s="80"/>
      <c r="I3211" s="1"/>
      <c r="J3211" s="80"/>
      <c r="K3211" s="1"/>
      <c r="L3211" s="80"/>
      <c r="M3211" s="1"/>
      <c r="N3211" s="80"/>
      <c r="O3211" s="1"/>
      <c r="P3211" s="81"/>
      <c r="Q3211" s="296">
        <v>500</v>
      </c>
      <c r="R3211" s="87"/>
      <c r="S3211" s="304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1"/>
      <c r="AE3211" s="1"/>
      <c r="AF3211" s="1"/>
      <c r="AG3211" s="1"/>
      <c r="AH3211" s="1"/>
      <c r="AI3211" s="1"/>
      <c r="AJ3211" s="3"/>
      <c r="AK3211" s="3"/>
      <c r="AL3211" s="3"/>
      <c r="AM3211" s="3"/>
      <c r="AN3211" s="1"/>
      <c r="AO3211" s="1"/>
      <c r="AP3211" s="1"/>
      <c r="AQ3211" s="1"/>
      <c r="AR3211" s="1"/>
      <c r="AS3211" s="1"/>
      <c r="AT3211" s="1"/>
      <c r="AU3211" s="1"/>
      <c r="AV3211" s="1"/>
      <c r="AW3211" s="1"/>
      <c r="AX3211" s="310"/>
    </row>
    <row r="3212" spans="1:50" s="18" customFormat="1" ht="22.5" x14ac:dyDescent="0.2">
      <c r="A3212" s="25" t="s">
        <v>2729</v>
      </c>
      <c r="B3212" s="75" t="s">
        <v>2809</v>
      </c>
      <c r="C3212" s="1"/>
      <c r="D3212" s="80"/>
      <c r="E3212" s="1"/>
      <c r="F3212" s="80"/>
      <c r="G3212" s="1"/>
      <c r="H3212" s="80"/>
      <c r="I3212" s="1"/>
      <c r="J3212" s="80"/>
      <c r="K3212" s="1"/>
      <c r="L3212" s="80"/>
      <c r="M3212" s="1"/>
      <c r="N3212" s="80"/>
      <c r="O3212" s="1"/>
      <c r="P3212" s="81"/>
      <c r="Q3212" s="296">
        <v>220</v>
      </c>
      <c r="R3212" s="87"/>
      <c r="S3212" s="304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1"/>
      <c r="AE3212" s="1"/>
      <c r="AF3212" s="1"/>
      <c r="AG3212" s="1"/>
      <c r="AH3212" s="1"/>
      <c r="AI3212" s="1"/>
      <c r="AJ3212" s="3"/>
      <c r="AK3212" s="3"/>
      <c r="AL3212" s="3"/>
      <c r="AM3212" s="3"/>
      <c r="AN3212" s="1"/>
      <c r="AO3212" s="1"/>
      <c r="AP3212" s="1"/>
      <c r="AQ3212" s="1"/>
      <c r="AR3212" s="1"/>
      <c r="AS3212" s="1"/>
      <c r="AT3212" s="1"/>
      <c r="AU3212" s="1"/>
      <c r="AV3212" s="1"/>
      <c r="AW3212" s="1"/>
      <c r="AX3212" s="310"/>
    </row>
    <row r="3213" spans="1:50" s="18" customFormat="1" ht="22.5" x14ac:dyDescent="0.2">
      <c r="A3213" s="25" t="s">
        <v>2730</v>
      </c>
      <c r="B3213" s="75" t="s">
        <v>2809</v>
      </c>
      <c r="C3213" s="1"/>
      <c r="D3213" s="80"/>
      <c r="E3213" s="1"/>
      <c r="F3213" s="80"/>
      <c r="G3213" s="1"/>
      <c r="H3213" s="80"/>
      <c r="I3213" s="1"/>
      <c r="J3213" s="80"/>
      <c r="K3213" s="1"/>
      <c r="L3213" s="80"/>
      <c r="M3213" s="1"/>
      <c r="N3213" s="80"/>
      <c r="O3213" s="1"/>
      <c r="P3213" s="81"/>
      <c r="Q3213" s="296">
        <v>1338.22</v>
      </c>
      <c r="R3213" s="87"/>
      <c r="S3213" s="304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1"/>
      <c r="AE3213" s="1"/>
      <c r="AF3213" s="1"/>
      <c r="AG3213" s="1"/>
      <c r="AH3213" s="1"/>
      <c r="AI3213" s="1"/>
      <c r="AJ3213" s="3"/>
      <c r="AK3213" s="3"/>
      <c r="AL3213" s="3"/>
      <c r="AM3213" s="3"/>
      <c r="AN3213" s="1"/>
      <c r="AO3213" s="1"/>
      <c r="AP3213" s="1"/>
      <c r="AQ3213" s="1"/>
      <c r="AR3213" s="1"/>
      <c r="AS3213" s="1"/>
      <c r="AT3213" s="1"/>
      <c r="AU3213" s="1"/>
      <c r="AV3213" s="1"/>
      <c r="AW3213" s="1"/>
      <c r="AX3213" s="310"/>
    </row>
    <row r="3214" spans="1:50" s="18" customFormat="1" ht="56.25" x14ac:dyDescent="0.2">
      <c r="A3214" s="25" t="s">
        <v>2731</v>
      </c>
      <c r="B3214" s="75"/>
      <c r="C3214" s="1"/>
      <c r="D3214" s="80"/>
      <c r="E3214" s="1"/>
      <c r="F3214" s="80"/>
      <c r="G3214" s="1"/>
      <c r="H3214" s="80"/>
      <c r="I3214" s="1"/>
      <c r="J3214" s="80"/>
      <c r="K3214" s="1"/>
      <c r="L3214" s="80"/>
      <c r="M3214" s="1"/>
      <c r="N3214" s="80"/>
      <c r="O3214" s="1"/>
      <c r="P3214" s="81"/>
      <c r="Q3214" s="296"/>
      <c r="R3214" s="87"/>
      <c r="S3214" s="304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1"/>
      <c r="AE3214" s="1"/>
      <c r="AF3214" s="1"/>
      <c r="AG3214" s="1"/>
      <c r="AH3214" s="1"/>
      <c r="AI3214" s="1"/>
      <c r="AJ3214" s="3"/>
      <c r="AK3214" s="3"/>
      <c r="AL3214" s="3"/>
      <c r="AM3214" s="3"/>
      <c r="AN3214" s="1"/>
      <c r="AO3214" s="1"/>
      <c r="AP3214" s="1"/>
      <c r="AQ3214" s="1"/>
      <c r="AR3214" s="1"/>
      <c r="AS3214" s="1"/>
      <c r="AT3214" s="1"/>
      <c r="AU3214" s="1"/>
      <c r="AV3214" s="1"/>
      <c r="AW3214" s="1"/>
      <c r="AX3214" s="310"/>
    </row>
    <row r="3215" spans="1:50" s="18" customFormat="1" ht="12.75" x14ac:dyDescent="0.2">
      <c r="A3215" s="25" t="s">
        <v>2732</v>
      </c>
      <c r="B3215" s="75" t="s">
        <v>2809</v>
      </c>
      <c r="C3215" s="1"/>
      <c r="D3215" s="80"/>
      <c r="E3215" s="1"/>
      <c r="F3215" s="80"/>
      <c r="G3215" s="1"/>
      <c r="H3215" s="80"/>
      <c r="I3215" s="1"/>
      <c r="J3215" s="80"/>
      <c r="K3215" s="1"/>
      <c r="L3215" s="80"/>
      <c r="M3215" s="1"/>
      <c r="N3215" s="80"/>
      <c r="O3215" s="1"/>
      <c r="P3215" s="81"/>
      <c r="Q3215" s="296">
        <v>336000</v>
      </c>
      <c r="R3215" s="87"/>
      <c r="S3215" s="304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1"/>
      <c r="AE3215" s="1"/>
      <c r="AF3215" s="1"/>
      <c r="AG3215" s="1"/>
      <c r="AH3215" s="1"/>
      <c r="AI3215" s="1"/>
      <c r="AJ3215" s="3"/>
      <c r="AK3215" s="3"/>
      <c r="AL3215" s="3"/>
      <c r="AM3215" s="3"/>
      <c r="AN3215" s="1"/>
      <c r="AO3215" s="1"/>
      <c r="AP3215" s="1"/>
      <c r="AQ3215" s="1"/>
      <c r="AR3215" s="1"/>
      <c r="AS3215" s="1"/>
      <c r="AT3215" s="1"/>
      <c r="AU3215" s="1"/>
      <c r="AV3215" s="1"/>
      <c r="AW3215" s="1"/>
      <c r="AX3215" s="310"/>
    </row>
    <row r="3216" spans="1:50" s="18" customFormat="1" ht="22.5" x14ac:dyDescent="0.2">
      <c r="A3216" s="25" t="s">
        <v>2733</v>
      </c>
      <c r="B3216" s="75" t="s">
        <v>2809</v>
      </c>
      <c r="C3216" s="1"/>
      <c r="D3216" s="80"/>
      <c r="E3216" s="1"/>
      <c r="F3216" s="80"/>
      <c r="G3216" s="1"/>
      <c r="H3216" s="80"/>
      <c r="I3216" s="1"/>
      <c r="J3216" s="80"/>
      <c r="K3216" s="1"/>
      <c r="L3216" s="80"/>
      <c r="M3216" s="1"/>
      <c r="N3216" s="80"/>
      <c r="O3216" s="1"/>
      <c r="P3216" s="81"/>
      <c r="Q3216" s="296">
        <v>144000</v>
      </c>
      <c r="R3216" s="87"/>
      <c r="S3216" s="304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1"/>
      <c r="AE3216" s="1"/>
      <c r="AF3216" s="1"/>
      <c r="AG3216" s="1"/>
      <c r="AH3216" s="1"/>
      <c r="AI3216" s="1"/>
      <c r="AJ3216" s="3"/>
      <c r="AK3216" s="3"/>
      <c r="AL3216" s="3"/>
      <c r="AM3216" s="3"/>
      <c r="AN3216" s="1"/>
      <c r="AO3216" s="1"/>
      <c r="AP3216" s="1"/>
      <c r="AQ3216" s="1"/>
      <c r="AR3216" s="1"/>
      <c r="AS3216" s="1"/>
      <c r="AT3216" s="1"/>
      <c r="AU3216" s="1"/>
      <c r="AV3216" s="1"/>
      <c r="AW3216" s="1"/>
      <c r="AX3216" s="310"/>
    </row>
    <row r="3217" spans="1:50" s="18" customFormat="1" ht="12.75" x14ac:dyDescent="0.2">
      <c r="A3217" s="25" t="s">
        <v>2734</v>
      </c>
      <c r="B3217" s="75" t="s">
        <v>2809</v>
      </c>
      <c r="C3217" s="1"/>
      <c r="D3217" s="80"/>
      <c r="E3217" s="1"/>
      <c r="F3217" s="80"/>
      <c r="G3217" s="1"/>
      <c r="H3217" s="80"/>
      <c r="I3217" s="1"/>
      <c r="J3217" s="80"/>
      <c r="K3217" s="1"/>
      <c r="L3217" s="80"/>
      <c r="M3217" s="1"/>
      <c r="N3217" s="80"/>
      <c r="O3217" s="1"/>
      <c r="P3217" s="81"/>
      <c r="Q3217" s="296"/>
      <c r="R3217" s="87"/>
      <c r="S3217" s="304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1"/>
      <c r="AE3217" s="1"/>
      <c r="AF3217" s="1"/>
      <c r="AG3217" s="1"/>
      <c r="AH3217" s="1"/>
      <c r="AI3217" s="1"/>
      <c r="AJ3217" s="3"/>
      <c r="AK3217" s="3"/>
      <c r="AL3217" s="3"/>
      <c r="AM3217" s="3"/>
      <c r="AN3217" s="1"/>
      <c r="AO3217" s="1"/>
      <c r="AP3217" s="1"/>
      <c r="AQ3217" s="1"/>
      <c r="AR3217" s="1"/>
      <c r="AS3217" s="1"/>
      <c r="AT3217" s="1"/>
      <c r="AU3217" s="1"/>
      <c r="AV3217" s="1"/>
      <c r="AW3217" s="1"/>
      <c r="AX3217" s="310"/>
    </row>
    <row r="3218" spans="1:50" s="18" customFormat="1" ht="12.75" x14ac:dyDescent="0.2">
      <c r="A3218" s="25" t="s">
        <v>2735</v>
      </c>
      <c r="B3218" s="75" t="s">
        <v>2809</v>
      </c>
      <c r="C3218" s="1"/>
      <c r="D3218" s="80"/>
      <c r="E3218" s="1"/>
      <c r="F3218" s="80"/>
      <c r="G3218" s="1"/>
      <c r="H3218" s="80"/>
      <c r="I3218" s="1"/>
      <c r="J3218" s="80"/>
      <c r="K3218" s="1"/>
      <c r="L3218" s="80"/>
      <c r="M3218" s="1"/>
      <c r="N3218" s="80"/>
      <c r="O3218" s="1"/>
      <c r="P3218" s="81"/>
      <c r="Q3218" s="296">
        <v>72000</v>
      </c>
      <c r="R3218" s="87"/>
      <c r="S3218" s="304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1"/>
      <c r="AE3218" s="1"/>
      <c r="AF3218" s="1"/>
      <c r="AG3218" s="1"/>
      <c r="AH3218" s="1"/>
      <c r="AI3218" s="1"/>
      <c r="AJ3218" s="3"/>
      <c r="AK3218" s="3"/>
      <c r="AL3218" s="3"/>
      <c r="AM3218" s="3"/>
      <c r="AN3218" s="1"/>
      <c r="AO3218" s="1"/>
      <c r="AP3218" s="1"/>
      <c r="AQ3218" s="1"/>
      <c r="AR3218" s="1"/>
      <c r="AS3218" s="1"/>
      <c r="AT3218" s="1"/>
      <c r="AU3218" s="1"/>
      <c r="AV3218" s="1"/>
      <c r="AW3218" s="1"/>
      <c r="AX3218" s="310"/>
    </row>
    <row r="3219" spans="1:50" s="18" customFormat="1" ht="22.5" x14ac:dyDescent="0.2">
      <c r="A3219" s="25" t="s">
        <v>2736</v>
      </c>
      <c r="B3219" s="75" t="s">
        <v>2809</v>
      </c>
      <c r="C3219" s="1"/>
      <c r="D3219" s="80"/>
      <c r="E3219" s="1"/>
      <c r="F3219" s="80"/>
      <c r="G3219" s="1"/>
      <c r="H3219" s="80"/>
      <c r="I3219" s="1"/>
      <c r="J3219" s="80"/>
      <c r="K3219" s="1"/>
      <c r="L3219" s="80"/>
      <c r="M3219" s="1"/>
      <c r="N3219" s="80"/>
      <c r="O3219" s="1"/>
      <c r="P3219" s="81"/>
      <c r="Q3219" s="296">
        <v>350</v>
      </c>
      <c r="R3219" s="87"/>
      <c r="S3219" s="304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1"/>
      <c r="AE3219" s="1"/>
      <c r="AF3219" s="1"/>
      <c r="AG3219" s="1"/>
      <c r="AH3219" s="1"/>
      <c r="AI3219" s="1"/>
      <c r="AJ3219" s="3"/>
      <c r="AK3219" s="3"/>
      <c r="AL3219" s="3"/>
      <c r="AM3219" s="3"/>
      <c r="AN3219" s="1"/>
      <c r="AO3219" s="1"/>
      <c r="AP3219" s="1"/>
      <c r="AQ3219" s="1"/>
      <c r="AR3219" s="1"/>
      <c r="AS3219" s="1"/>
      <c r="AT3219" s="1"/>
      <c r="AU3219" s="1"/>
      <c r="AV3219" s="1"/>
      <c r="AW3219" s="1"/>
      <c r="AX3219" s="310"/>
    </row>
    <row r="3220" spans="1:50" s="18" customFormat="1" ht="12.75" x14ac:dyDescent="0.2">
      <c r="A3220" s="25" t="s">
        <v>2737</v>
      </c>
      <c r="B3220" s="75"/>
      <c r="C3220" s="1"/>
      <c r="D3220" s="80"/>
      <c r="E3220" s="1"/>
      <c r="F3220" s="80"/>
      <c r="G3220" s="1"/>
      <c r="H3220" s="80"/>
      <c r="I3220" s="1"/>
      <c r="J3220" s="80"/>
      <c r="K3220" s="1"/>
      <c r="L3220" s="80"/>
      <c r="M3220" s="1"/>
      <c r="N3220" s="80"/>
      <c r="O3220" s="1"/>
      <c r="P3220" s="81"/>
      <c r="Q3220" s="296"/>
      <c r="R3220" s="87"/>
      <c r="S3220" s="304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1"/>
      <c r="AE3220" s="1"/>
      <c r="AF3220" s="1"/>
      <c r="AG3220" s="1"/>
      <c r="AH3220" s="1"/>
      <c r="AI3220" s="1"/>
      <c r="AJ3220" s="3"/>
      <c r="AK3220" s="3"/>
      <c r="AL3220" s="3"/>
      <c r="AM3220" s="3"/>
      <c r="AN3220" s="1"/>
      <c r="AO3220" s="1"/>
      <c r="AP3220" s="1"/>
      <c r="AQ3220" s="1"/>
      <c r="AR3220" s="1"/>
      <c r="AS3220" s="1"/>
      <c r="AT3220" s="1"/>
      <c r="AU3220" s="1"/>
      <c r="AV3220" s="1"/>
      <c r="AW3220" s="1"/>
      <c r="AX3220" s="310"/>
    </row>
    <row r="3221" spans="1:50" s="18" customFormat="1" ht="22.5" x14ac:dyDescent="0.2">
      <c r="A3221" s="25" t="s">
        <v>2738</v>
      </c>
      <c r="B3221" s="75" t="s">
        <v>2809</v>
      </c>
      <c r="C3221" s="1"/>
      <c r="D3221" s="80"/>
      <c r="E3221" s="1"/>
      <c r="F3221" s="80"/>
      <c r="G3221" s="1"/>
      <c r="H3221" s="80"/>
      <c r="I3221" s="1"/>
      <c r="J3221" s="80"/>
      <c r="K3221" s="1"/>
      <c r="L3221" s="80"/>
      <c r="M3221" s="1"/>
      <c r="N3221" s="80"/>
      <c r="O3221" s="1"/>
      <c r="P3221" s="81"/>
      <c r="Q3221" s="296">
        <v>55000</v>
      </c>
      <c r="R3221" s="87"/>
      <c r="S3221" s="304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1"/>
      <c r="AE3221" s="1"/>
      <c r="AF3221" s="1"/>
      <c r="AG3221" s="1"/>
      <c r="AH3221" s="1"/>
      <c r="AI3221" s="1"/>
      <c r="AJ3221" s="3"/>
      <c r="AK3221" s="3"/>
      <c r="AL3221" s="3"/>
      <c r="AM3221" s="3"/>
      <c r="AN3221" s="1"/>
      <c r="AO3221" s="1"/>
      <c r="AP3221" s="1"/>
      <c r="AQ3221" s="1"/>
      <c r="AR3221" s="1"/>
      <c r="AS3221" s="1"/>
      <c r="AT3221" s="1"/>
      <c r="AU3221" s="1"/>
      <c r="AV3221" s="1"/>
      <c r="AW3221" s="1"/>
      <c r="AX3221" s="310"/>
    </row>
    <row r="3222" spans="1:50" s="18" customFormat="1" ht="12.75" x14ac:dyDescent="0.2">
      <c r="A3222" s="25" t="s">
        <v>2739</v>
      </c>
      <c r="B3222" s="75"/>
      <c r="C3222" s="1"/>
      <c r="D3222" s="80"/>
      <c r="E3222" s="1"/>
      <c r="F3222" s="80"/>
      <c r="G3222" s="1"/>
      <c r="H3222" s="80"/>
      <c r="I3222" s="1"/>
      <c r="J3222" s="80"/>
      <c r="K3222" s="1"/>
      <c r="L3222" s="80"/>
      <c r="M3222" s="1"/>
      <c r="N3222" s="80"/>
      <c r="O3222" s="1"/>
      <c r="P3222" s="81"/>
      <c r="Q3222" s="296"/>
      <c r="R3222" s="87"/>
      <c r="S3222" s="304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1"/>
      <c r="AE3222" s="1"/>
      <c r="AF3222" s="1"/>
      <c r="AG3222" s="1"/>
      <c r="AH3222" s="1"/>
      <c r="AI3222" s="1"/>
      <c r="AJ3222" s="3"/>
      <c r="AK3222" s="3"/>
      <c r="AL3222" s="3"/>
      <c r="AM3222" s="3"/>
      <c r="AN3222" s="1"/>
      <c r="AO3222" s="1"/>
      <c r="AP3222" s="1"/>
      <c r="AQ3222" s="1"/>
      <c r="AR3222" s="1"/>
      <c r="AS3222" s="1"/>
      <c r="AT3222" s="1"/>
      <c r="AU3222" s="1"/>
      <c r="AV3222" s="1"/>
      <c r="AW3222" s="1"/>
      <c r="AX3222" s="310"/>
    </row>
    <row r="3223" spans="1:50" s="18" customFormat="1" ht="12.75" x14ac:dyDescent="0.2">
      <c r="A3223" s="25" t="s">
        <v>2740</v>
      </c>
      <c r="B3223" s="75" t="s">
        <v>2809</v>
      </c>
      <c r="C3223" s="1"/>
      <c r="D3223" s="80"/>
      <c r="E3223" s="1"/>
      <c r="F3223" s="80"/>
      <c r="G3223" s="1"/>
      <c r="H3223" s="80"/>
      <c r="I3223" s="1"/>
      <c r="J3223" s="80"/>
      <c r="K3223" s="1"/>
      <c r="L3223" s="80"/>
      <c r="M3223" s="1"/>
      <c r="N3223" s="80"/>
      <c r="O3223" s="1"/>
      <c r="P3223" s="81"/>
      <c r="Q3223" s="296">
        <v>1575</v>
      </c>
      <c r="R3223" s="87"/>
      <c r="S3223" s="304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1"/>
      <c r="AE3223" s="1"/>
      <c r="AF3223" s="1"/>
      <c r="AG3223" s="1"/>
      <c r="AH3223" s="1"/>
      <c r="AI3223" s="1"/>
      <c r="AJ3223" s="3"/>
      <c r="AK3223" s="3"/>
      <c r="AL3223" s="3"/>
      <c r="AM3223" s="3"/>
      <c r="AN3223" s="1"/>
      <c r="AO3223" s="1"/>
      <c r="AP3223" s="1"/>
      <c r="AQ3223" s="1"/>
      <c r="AR3223" s="1"/>
      <c r="AS3223" s="1"/>
      <c r="AT3223" s="1"/>
      <c r="AU3223" s="1"/>
      <c r="AV3223" s="1"/>
      <c r="AW3223" s="1"/>
      <c r="AX3223" s="310"/>
    </row>
    <row r="3224" spans="1:50" s="18" customFormat="1" ht="12.75" x14ac:dyDescent="0.2">
      <c r="A3224" s="25" t="s">
        <v>2741</v>
      </c>
      <c r="B3224" s="75" t="s">
        <v>2809</v>
      </c>
      <c r="C3224" s="1"/>
      <c r="D3224" s="80"/>
      <c r="E3224" s="1"/>
      <c r="F3224" s="80"/>
      <c r="G3224" s="1"/>
      <c r="H3224" s="80"/>
      <c r="I3224" s="1"/>
      <c r="J3224" s="80"/>
      <c r="K3224" s="1"/>
      <c r="L3224" s="80"/>
      <c r="M3224" s="1"/>
      <c r="N3224" s="80"/>
      <c r="O3224" s="1"/>
      <c r="P3224" s="81"/>
      <c r="Q3224" s="296">
        <v>1800</v>
      </c>
      <c r="R3224" s="87"/>
      <c r="S3224" s="304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1"/>
      <c r="AE3224" s="1"/>
      <c r="AF3224" s="1"/>
      <c r="AG3224" s="1"/>
      <c r="AH3224" s="1"/>
      <c r="AI3224" s="1"/>
      <c r="AJ3224" s="3"/>
      <c r="AK3224" s="3"/>
      <c r="AL3224" s="3"/>
      <c r="AM3224" s="3"/>
      <c r="AN3224" s="1"/>
      <c r="AO3224" s="1"/>
      <c r="AP3224" s="1"/>
      <c r="AQ3224" s="1"/>
      <c r="AR3224" s="1"/>
      <c r="AS3224" s="1"/>
      <c r="AT3224" s="1"/>
      <c r="AU3224" s="1"/>
      <c r="AV3224" s="1"/>
      <c r="AW3224" s="1"/>
      <c r="AX3224" s="310"/>
    </row>
    <row r="3225" spans="1:50" s="18" customFormat="1" ht="12.75" x14ac:dyDescent="0.2">
      <c r="A3225" s="25" t="s">
        <v>2742</v>
      </c>
      <c r="B3225" s="75"/>
      <c r="C3225" s="1"/>
      <c r="D3225" s="80"/>
      <c r="E3225" s="1"/>
      <c r="F3225" s="80"/>
      <c r="G3225" s="1"/>
      <c r="H3225" s="80"/>
      <c r="I3225" s="1"/>
      <c r="J3225" s="80"/>
      <c r="K3225" s="1"/>
      <c r="L3225" s="80"/>
      <c r="M3225" s="1"/>
      <c r="N3225" s="80"/>
      <c r="O3225" s="1"/>
      <c r="P3225" s="81"/>
      <c r="Q3225" s="296"/>
      <c r="R3225" s="87"/>
      <c r="S3225" s="304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1"/>
      <c r="AE3225" s="1"/>
      <c r="AF3225" s="1"/>
      <c r="AG3225" s="1"/>
      <c r="AH3225" s="1"/>
      <c r="AI3225" s="1"/>
      <c r="AJ3225" s="3"/>
      <c r="AK3225" s="3"/>
      <c r="AL3225" s="3"/>
      <c r="AM3225" s="3"/>
      <c r="AN3225" s="1"/>
      <c r="AO3225" s="1"/>
      <c r="AP3225" s="1"/>
      <c r="AQ3225" s="1"/>
      <c r="AR3225" s="1"/>
      <c r="AS3225" s="1"/>
      <c r="AT3225" s="1"/>
      <c r="AU3225" s="1"/>
      <c r="AV3225" s="1"/>
      <c r="AW3225" s="1"/>
      <c r="AX3225" s="310"/>
    </row>
    <row r="3226" spans="1:50" s="18" customFormat="1" ht="33.75" x14ac:dyDescent="0.2">
      <c r="A3226" s="25" t="s">
        <v>2743</v>
      </c>
      <c r="B3226" s="75"/>
      <c r="C3226" s="1"/>
      <c r="D3226" s="80"/>
      <c r="E3226" s="1"/>
      <c r="F3226" s="80"/>
      <c r="G3226" s="1"/>
      <c r="H3226" s="80"/>
      <c r="I3226" s="1"/>
      <c r="J3226" s="80"/>
      <c r="K3226" s="1"/>
      <c r="L3226" s="80"/>
      <c r="M3226" s="1"/>
      <c r="N3226" s="80"/>
      <c r="O3226" s="1"/>
      <c r="P3226" s="81"/>
      <c r="Q3226" s="296"/>
      <c r="R3226" s="87"/>
      <c r="S3226" s="304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1"/>
      <c r="AE3226" s="1"/>
      <c r="AF3226" s="1"/>
      <c r="AG3226" s="1"/>
      <c r="AH3226" s="1"/>
      <c r="AI3226" s="1"/>
      <c r="AJ3226" s="3"/>
      <c r="AK3226" s="3"/>
      <c r="AL3226" s="3"/>
      <c r="AM3226" s="3"/>
      <c r="AN3226" s="1"/>
      <c r="AO3226" s="1"/>
      <c r="AP3226" s="1"/>
      <c r="AQ3226" s="1"/>
      <c r="AR3226" s="1"/>
      <c r="AS3226" s="1"/>
      <c r="AT3226" s="1"/>
      <c r="AU3226" s="1"/>
      <c r="AV3226" s="1"/>
      <c r="AW3226" s="1"/>
      <c r="AX3226" s="310"/>
    </row>
    <row r="3227" spans="1:50" s="33" customFormat="1" ht="12.75" customHeight="1" x14ac:dyDescent="0.25">
      <c r="A3227" s="11" t="s">
        <v>2744</v>
      </c>
      <c r="B3227" s="127" t="s">
        <v>2809</v>
      </c>
      <c r="C3227" s="8"/>
      <c r="D3227" s="83"/>
      <c r="E3227" s="8"/>
      <c r="F3227" s="83"/>
      <c r="G3227" s="8"/>
      <c r="H3227" s="83"/>
      <c r="I3227" s="8"/>
      <c r="J3227" s="83"/>
      <c r="K3227" s="8"/>
      <c r="L3227" s="83"/>
      <c r="M3227" s="8"/>
      <c r="N3227" s="83"/>
      <c r="O3227" s="8"/>
      <c r="P3227" s="100"/>
      <c r="Q3227" s="297">
        <v>9000</v>
      </c>
      <c r="R3227" s="104"/>
      <c r="S3227" s="305"/>
      <c r="T3227" s="8"/>
      <c r="U3227" s="8"/>
      <c r="V3227" s="8"/>
      <c r="W3227" s="8"/>
      <c r="X3227" s="8"/>
      <c r="Y3227" s="8"/>
      <c r="Z3227" s="8"/>
      <c r="AA3227" s="8"/>
      <c r="AB3227" s="8"/>
      <c r="AC3227" s="8"/>
      <c r="AD3227" s="8"/>
      <c r="AE3227" s="8"/>
      <c r="AF3227" s="8"/>
      <c r="AG3227" s="8"/>
      <c r="AH3227" s="8"/>
      <c r="AI3227" s="8"/>
      <c r="AJ3227" s="16"/>
      <c r="AK3227" s="16"/>
      <c r="AL3227" s="16"/>
      <c r="AM3227" s="16"/>
      <c r="AN3227" s="8"/>
      <c r="AO3227" s="8"/>
      <c r="AP3227" s="8"/>
      <c r="AQ3227" s="8"/>
      <c r="AR3227" s="8"/>
      <c r="AS3227" s="8"/>
      <c r="AT3227" s="8"/>
      <c r="AU3227" s="8"/>
      <c r="AV3227" s="8"/>
      <c r="AW3227" s="8"/>
      <c r="AX3227" s="312"/>
    </row>
    <row r="3228" spans="1:50" s="33" customFormat="1" ht="22.5" x14ac:dyDescent="0.25">
      <c r="A3228" s="11" t="s">
        <v>2745</v>
      </c>
      <c r="B3228" s="127" t="s">
        <v>2809</v>
      </c>
      <c r="C3228" s="8"/>
      <c r="D3228" s="83"/>
      <c r="E3228" s="8"/>
      <c r="F3228" s="83"/>
      <c r="G3228" s="8"/>
      <c r="H3228" s="83"/>
      <c r="I3228" s="8"/>
      <c r="J3228" s="83"/>
      <c r="K3228" s="8"/>
      <c r="L3228" s="83"/>
      <c r="M3228" s="8"/>
      <c r="N3228" s="83"/>
      <c r="O3228" s="8"/>
      <c r="P3228" s="100"/>
      <c r="Q3228" s="297">
        <v>13500</v>
      </c>
      <c r="R3228" s="104"/>
      <c r="S3228" s="305"/>
      <c r="T3228" s="8"/>
      <c r="U3228" s="8"/>
      <c r="V3228" s="8"/>
      <c r="W3228" s="8"/>
      <c r="X3228" s="8"/>
      <c r="Y3228" s="8"/>
      <c r="Z3228" s="8"/>
      <c r="AA3228" s="8"/>
      <c r="AB3228" s="8"/>
      <c r="AC3228" s="8"/>
      <c r="AD3228" s="8"/>
      <c r="AE3228" s="8"/>
      <c r="AF3228" s="8"/>
      <c r="AG3228" s="8"/>
      <c r="AH3228" s="8"/>
      <c r="AI3228" s="8"/>
      <c r="AJ3228" s="16"/>
      <c r="AK3228" s="16"/>
      <c r="AL3228" s="16"/>
      <c r="AM3228" s="16"/>
      <c r="AN3228" s="8"/>
      <c r="AO3228" s="8"/>
      <c r="AP3228" s="8"/>
      <c r="AQ3228" s="8"/>
      <c r="AR3228" s="8"/>
      <c r="AS3228" s="8"/>
      <c r="AT3228" s="8"/>
      <c r="AU3228" s="8"/>
      <c r="AV3228" s="8"/>
      <c r="AW3228" s="8"/>
      <c r="AX3228" s="312"/>
    </row>
    <row r="3229" spans="1:50" s="33" customFormat="1" ht="12.75" x14ac:dyDescent="0.25">
      <c r="A3229" s="11" t="s">
        <v>2746</v>
      </c>
      <c r="B3229" s="127" t="s">
        <v>2809</v>
      </c>
      <c r="C3229" s="8"/>
      <c r="D3229" s="83"/>
      <c r="E3229" s="8"/>
      <c r="F3229" s="83"/>
      <c r="G3229" s="8"/>
      <c r="H3229" s="83"/>
      <c r="I3229" s="8"/>
      <c r="J3229" s="83"/>
      <c r="K3229" s="8"/>
      <c r="L3229" s="83"/>
      <c r="M3229" s="8"/>
      <c r="N3229" s="83"/>
      <c r="O3229" s="8"/>
      <c r="P3229" s="100"/>
      <c r="Q3229" s="297">
        <v>5000</v>
      </c>
      <c r="R3229" s="104"/>
      <c r="S3229" s="305"/>
      <c r="T3229" s="8"/>
      <c r="U3229" s="8"/>
      <c r="V3229" s="8"/>
      <c r="W3229" s="8"/>
      <c r="X3229" s="8"/>
      <c r="Y3229" s="8"/>
      <c r="Z3229" s="8"/>
      <c r="AA3229" s="8"/>
      <c r="AB3229" s="8"/>
      <c r="AC3229" s="8"/>
      <c r="AD3229" s="8"/>
      <c r="AE3229" s="8"/>
      <c r="AF3229" s="8"/>
      <c r="AG3229" s="8"/>
      <c r="AH3229" s="8"/>
      <c r="AI3229" s="8"/>
      <c r="AJ3229" s="16"/>
      <c r="AK3229" s="16"/>
      <c r="AL3229" s="16"/>
      <c r="AM3229" s="16"/>
      <c r="AN3229" s="8"/>
      <c r="AO3229" s="8"/>
      <c r="AP3229" s="8"/>
      <c r="AQ3229" s="8"/>
      <c r="AR3229" s="8"/>
      <c r="AS3229" s="8"/>
      <c r="AT3229" s="8"/>
      <c r="AU3229" s="8"/>
      <c r="AV3229" s="8"/>
      <c r="AW3229" s="8"/>
      <c r="AX3229" s="312"/>
    </row>
    <row r="3230" spans="1:50" s="33" customFormat="1" ht="22.5" x14ac:dyDescent="0.25">
      <c r="A3230" s="11" t="s">
        <v>2747</v>
      </c>
      <c r="B3230" s="127"/>
      <c r="C3230" s="8"/>
      <c r="D3230" s="83"/>
      <c r="E3230" s="8"/>
      <c r="F3230" s="83"/>
      <c r="G3230" s="8"/>
      <c r="H3230" s="83"/>
      <c r="I3230" s="8"/>
      <c r="J3230" s="83"/>
      <c r="K3230" s="8"/>
      <c r="L3230" s="83"/>
      <c r="M3230" s="8"/>
      <c r="N3230" s="83"/>
      <c r="O3230" s="8"/>
      <c r="P3230" s="100"/>
      <c r="Q3230" s="297"/>
      <c r="R3230" s="104"/>
      <c r="S3230" s="305"/>
      <c r="T3230" s="8"/>
      <c r="U3230" s="8"/>
      <c r="V3230" s="8"/>
      <c r="W3230" s="8"/>
      <c r="X3230" s="8"/>
      <c r="Y3230" s="8"/>
      <c r="Z3230" s="8"/>
      <c r="AA3230" s="8"/>
      <c r="AB3230" s="8"/>
      <c r="AC3230" s="8"/>
      <c r="AD3230" s="8"/>
      <c r="AE3230" s="8"/>
      <c r="AF3230" s="8"/>
      <c r="AG3230" s="8"/>
      <c r="AH3230" s="8"/>
      <c r="AI3230" s="8"/>
      <c r="AJ3230" s="16"/>
      <c r="AK3230" s="16"/>
      <c r="AL3230" s="16"/>
      <c r="AM3230" s="16"/>
      <c r="AN3230" s="8"/>
      <c r="AO3230" s="8"/>
      <c r="AP3230" s="8"/>
      <c r="AQ3230" s="8"/>
      <c r="AR3230" s="8"/>
      <c r="AS3230" s="8"/>
      <c r="AT3230" s="8"/>
      <c r="AU3230" s="8"/>
      <c r="AV3230" s="8"/>
      <c r="AW3230" s="8"/>
      <c r="AX3230" s="312"/>
    </row>
    <row r="3231" spans="1:50" s="33" customFormat="1" ht="22.5" x14ac:dyDescent="0.25">
      <c r="A3231" s="11" t="s">
        <v>2748</v>
      </c>
      <c r="B3231" s="127" t="s">
        <v>2809</v>
      </c>
      <c r="C3231" s="8"/>
      <c r="D3231" s="83"/>
      <c r="E3231" s="8"/>
      <c r="F3231" s="83"/>
      <c r="G3231" s="8"/>
      <c r="H3231" s="83"/>
      <c r="I3231" s="8"/>
      <c r="J3231" s="83"/>
      <c r="K3231" s="8"/>
      <c r="L3231" s="83"/>
      <c r="M3231" s="8"/>
      <c r="N3231" s="83"/>
      <c r="O3231" s="8"/>
      <c r="P3231" s="100"/>
      <c r="Q3231" s="297">
        <v>18480</v>
      </c>
      <c r="R3231" s="104"/>
      <c r="S3231" s="305"/>
      <c r="T3231" s="8"/>
      <c r="U3231" s="8"/>
      <c r="V3231" s="8"/>
      <c r="W3231" s="8"/>
      <c r="X3231" s="8"/>
      <c r="Y3231" s="8"/>
      <c r="Z3231" s="8"/>
      <c r="AA3231" s="8"/>
      <c r="AB3231" s="8"/>
      <c r="AC3231" s="8"/>
      <c r="AD3231" s="8"/>
      <c r="AE3231" s="8"/>
      <c r="AF3231" s="8"/>
      <c r="AG3231" s="8"/>
      <c r="AH3231" s="8"/>
      <c r="AI3231" s="8"/>
      <c r="AJ3231" s="16"/>
      <c r="AK3231" s="16"/>
      <c r="AL3231" s="16"/>
      <c r="AM3231" s="16"/>
      <c r="AN3231" s="8"/>
      <c r="AO3231" s="8"/>
      <c r="AP3231" s="8"/>
      <c r="AQ3231" s="8"/>
      <c r="AR3231" s="8"/>
      <c r="AS3231" s="8"/>
      <c r="AT3231" s="8"/>
      <c r="AU3231" s="8"/>
      <c r="AV3231" s="8"/>
      <c r="AW3231" s="8"/>
      <c r="AX3231" s="312"/>
    </row>
    <row r="3232" spans="1:50" s="18" customFormat="1" ht="12.75" x14ac:dyDescent="0.2">
      <c r="A3232" s="25" t="s">
        <v>2749</v>
      </c>
      <c r="B3232" s="75"/>
      <c r="C3232" s="1"/>
      <c r="D3232" s="80"/>
      <c r="E3232" s="1"/>
      <c r="F3232" s="80"/>
      <c r="G3232" s="1"/>
      <c r="H3232" s="80"/>
      <c r="I3232" s="1"/>
      <c r="J3232" s="80"/>
      <c r="K3232" s="1"/>
      <c r="L3232" s="80"/>
      <c r="M3232" s="1"/>
      <c r="N3232" s="80"/>
      <c r="O3232" s="1"/>
      <c r="P3232" s="81"/>
      <c r="Q3232" s="296"/>
      <c r="R3232" s="87"/>
      <c r="S3232" s="304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  <c r="AF3232" s="1"/>
      <c r="AG3232" s="1"/>
      <c r="AH3232" s="1"/>
      <c r="AI3232" s="1"/>
      <c r="AJ3232" s="3"/>
      <c r="AK3232" s="3"/>
      <c r="AL3232" s="3"/>
      <c r="AM3232" s="3"/>
      <c r="AN3232" s="1"/>
      <c r="AO3232" s="1"/>
      <c r="AP3232" s="1"/>
      <c r="AQ3232" s="1"/>
      <c r="AR3232" s="1"/>
      <c r="AS3232" s="1"/>
      <c r="AT3232" s="1"/>
      <c r="AU3232" s="1"/>
      <c r="AV3232" s="1"/>
      <c r="AW3232" s="1"/>
      <c r="AX3232" s="310"/>
    </row>
    <row r="3233" spans="1:50" s="18" customFormat="1" ht="12.75" x14ac:dyDescent="0.2">
      <c r="A3233" s="25" t="s">
        <v>2750</v>
      </c>
      <c r="B3233" s="75" t="s">
        <v>2809</v>
      </c>
      <c r="C3233" s="1"/>
      <c r="D3233" s="80"/>
      <c r="E3233" s="1"/>
      <c r="F3233" s="80"/>
      <c r="G3233" s="1"/>
      <c r="H3233" s="80"/>
      <c r="I3233" s="1"/>
      <c r="J3233" s="80"/>
      <c r="K3233" s="1"/>
      <c r="L3233" s="80"/>
      <c r="M3233" s="1"/>
      <c r="N3233" s="80"/>
      <c r="O3233" s="1"/>
      <c r="P3233" s="81"/>
      <c r="Q3233" s="296">
        <v>1500</v>
      </c>
      <c r="R3233" s="87"/>
      <c r="S3233" s="304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1"/>
      <c r="AE3233" s="1"/>
      <c r="AF3233" s="1"/>
      <c r="AG3233" s="1"/>
      <c r="AH3233" s="1"/>
      <c r="AI3233" s="1"/>
      <c r="AJ3233" s="3"/>
      <c r="AK3233" s="3"/>
      <c r="AL3233" s="3"/>
      <c r="AM3233" s="3"/>
      <c r="AN3233" s="1"/>
      <c r="AO3233" s="1"/>
      <c r="AP3233" s="1"/>
      <c r="AQ3233" s="1"/>
      <c r="AR3233" s="1"/>
      <c r="AS3233" s="1"/>
      <c r="AT3233" s="1"/>
      <c r="AU3233" s="1"/>
      <c r="AV3233" s="1"/>
      <c r="AW3233" s="1"/>
      <c r="AX3233" s="310"/>
    </row>
    <row r="3234" spans="1:50" s="18" customFormat="1" ht="22.5" x14ac:dyDescent="0.2">
      <c r="A3234" s="25" t="s">
        <v>2751</v>
      </c>
      <c r="B3234" s="75" t="s">
        <v>2809</v>
      </c>
      <c r="C3234" s="1"/>
      <c r="D3234" s="80"/>
      <c r="E3234" s="1"/>
      <c r="F3234" s="80"/>
      <c r="G3234" s="1"/>
      <c r="H3234" s="80"/>
      <c r="I3234" s="1"/>
      <c r="J3234" s="80"/>
      <c r="K3234" s="1"/>
      <c r="L3234" s="80"/>
      <c r="M3234" s="1"/>
      <c r="N3234" s="80"/>
      <c r="O3234" s="1"/>
      <c r="P3234" s="81"/>
      <c r="Q3234" s="296">
        <v>8250</v>
      </c>
      <c r="R3234" s="87"/>
      <c r="S3234" s="304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1"/>
      <c r="AE3234" s="1"/>
      <c r="AF3234" s="1"/>
      <c r="AG3234" s="1"/>
      <c r="AH3234" s="1"/>
      <c r="AI3234" s="1"/>
      <c r="AJ3234" s="3"/>
      <c r="AK3234" s="3"/>
      <c r="AL3234" s="3"/>
      <c r="AM3234" s="3"/>
      <c r="AN3234" s="1"/>
      <c r="AO3234" s="1"/>
      <c r="AP3234" s="1"/>
      <c r="AQ3234" s="1"/>
      <c r="AR3234" s="1"/>
      <c r="AS3234" s="1"/>
      <c r="AT3234" s="1"/>
      <c r="AU3234" s="1"/>
      <c r="AV3234" s="1"/>
      <c r="AW3234" s="1"/>
      <c r="AX3234" s="310"/>
    </row>
    <row r="3235" spans="1:50" s="18" customFormat="1" ht="22.5" x14ac:dyDescent="0.2">
      <c r="A3235" s="25" t="s">
        <v>2752</v>
      </c>
      <c r="B3235" s="75" t="s">
        <v>2753</v>
      </c>
      <c r="C3235" s="1"/>
      <c r="D3235" s="80"/>
      <c r="E3235" s="1"/>
      <c r="F3235" s="80"/>
      <c r="G3235" s="1"/>
      <c r="H3235" s="80"/>
      <c r="I3235" s="1"/>
      <c r="J3235" s="80"/>
      <c r="K3235" s="1"/>
      <c r="L3235" s="80"/>
      <c r="M3235" s="1"/>
      <c r="N3235" s="80"/>
      <c r="O3235" s="1"/>
      <c r="P3235" s="81"/>
      <c r="Q3235" s="296">
        <v>2000</v>
      </c>
      <c r="R3235" s="87"/>
      <c r="S3235" s="304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  <c r="AF3235" s="1"/>
      <c r="AG3235" s="1"/>
      <c r="AH3235" s="1"/>
      <c r="AI3235" s="1"/>
      <c r="AJ3235" s="3"/>
      <c r="AK3235" s="3"/>
      <c r="AL3235" s="3"/>
      <c r="AM3235" s="3"/>
      <c r="AN3235" s="1"/>
      <c r="AO3235" s="1"/>
      <c r="AP3235" s="1"/>
      <c r="AQ3235" s="1"/>
      <c r="AR3235" s="1"/>
      <c r="AS3235" s="1"/>
      <c r="AT3235" s="1"/>
      <c r="AU3235" s="1"/>
      <c r="AV3235" s="1"/>
      <c r="AW3235" s="1"/>
      <c r="AX3235" s="310"/>
    </row>
    <row r="3236" spans="1:50" s="18" customFormat="1" ht="22.5" x14ac:dyDescent="0.25">
      <c r="A3236" s="171" t="s">
        <v>2754</v>
      </c>
      <c r="B3236" s="75"/>
      <c r="C3236" s="1"/>
      <c r="D3236" s="80"/>
      <c r="E3236" s="1"/>
      <c r="F3236" s="80"/>
      <c r="G3236" s="1"/>
      <c r="H3236" s="80"/>
      <c r="I3236" s="1"/>
      <c r="J3236" s="80"/>
      <c r="K3236" s="1"/>
      <c r="L3236" s="80"/>
      <c r="M3236" s="1"/>
      <c r="N3236" s="80"/>
      <c r="O3236" s="1"/>
      <c r="P3236" s="81"/>
      <c r="Q3236" s="293"/>
      <c r="R3236" s="87"/>
      <c r="S3236" s="304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1"/>
      <c r="AE3236" s="1"/>
      <c r="AF3236" s="1"/>
      <c r="AG3236" s="1"/>
      <c r="AH3236" s="1"/>
      <c r="AI3236" s="1"/>
      <c r="AJ3236" s="3"/>
      <c r="AK3236" s="3"/>
      <c r="AL3236" s="3"/>
      <c r="AM3236" s="3"/>
      <c r="AN3236" s="1"/>
      <c r="AO3236" s="1"/>
      <c r="AP3236" s="1"/>
      <c r="AQ3236" s="1"/>
      <c r="AR3236" s="1"/>
      <c r="AS3236" s="1"/>
      <c r="AT3236" s="1"/>
      <c r="AU3236" s="1"/>
      <c r="AV3236" s="1"/>
      <c r="AW3236" s="1"/>
      <c r="AX3236" s="310"/>
    </row>
    <row r="3237" spans="1:50" s="18" customFormat="1" ht="12.75" x14ac:dyDescent="0.25">
      <c r="A3237" s="171" t="s">
        <v>2755</v>
      </c>
      <c r="B3237" s="75"/>
      <c r="C3237" s="1"/>
      <c r="D3237" s="80"/>
      <c r="E3237" s="1"/>
      <c r="F3237" s="80"/>
      <c r="G3237" s="1"/>
      <c r="H3237" s="80"/>
      <c r="I3237" s="1"/>
      <c r="J3237" s="80"/>
      <c r="K3237" s="1"/>
      <c r="L3237" s="80"/>
      <c r="M3237" s="1"/>
      <c r="N3237" s="80"/>
      <c r="O3237" s="1"/>
      <c r="P3237" s="81"/>
      <c r="Q3237" s="293"/>
      <c r="R3237" s="87"/>
      <c r="S3237" s="304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1"/>
      <c r="AE3237" s="1"/>
      <c r="AF3237" s="1"/>
      <c r="AG3237" s="1"/>
      <c r="AH3237" s="1"/>
      <c r="AI3237" s="1"/>
      <c r="AJ3237" s="3"/>
      <c r="AK3237" s="3"/>
      <c r="AL3237" s="3"/>
      <c r="AM3237" s="3"/>
      <c r="AN3237" s="1"/>
      <c r="AO3237" s="1"/>
      <c r="AP3237" s="1"/>
      <c r="AQ3237" s="1"/>
      <c r="AR3237" s="1"/>
      <c r="AS3237" s="1"/>
      <c r="AT3237" s="1"/>
      <c r="AU3237" s="1"/>
      <c r="AV3237" s="1"/>
      <c r="AW3237" s="1"/>
      <c r="AX3237" s="310"/>
    </row>
    <row r="3238" spans="1:50" s="33" customFormat="1" ht="11.25" customHeight="1" x14ac:dyDescent="0.25">
      <c r="A3238" s="11" t="s">
        <v>2514</v>
      </c>
      <c r="B3238" s="127" t="s">
        <v>2809</v>
      </c>
      <c r="C3238" s="8"/>
      <c r="D3238" s="83"/>
      <c r="E3238" s="8"/>
      <c r="F3238" s="83"/>
      <c r="G3238" s="8"/>
      <c r="H3238" s="83"/>
      <c r="I3238" s="8"/>
      <c r="J3238" s="83"/>
      <c r="K3238" s="8"/>
      <c r="L3238" s="83"/>
      <c r="M3238" s="8"/>
      <c r="N3238" s="83"/>
      <c r="O3238" s="8"/>
      <c r="P3238" s="100"/>
      <c r="Q3238" s="128">
        <v>10000</v>
      </c>
      <c r="R3238" s="104"/>
      <c r="S3238" s="305"/>
      <c r="T3238" s="8"/>
      <c r="U3238" s="8"/>
      <c r="V3238" s="8"/>
      <c r="W3238" s="8"/>
      <c r="X3238" s="8"/>
      <c r="Y3238" s="8"/>
      <c r="Z3238" s="8"/>
      <c r="AA3238" s="8"/>
      <c r="AB3238" s="8"/>
      <c r="AC3238" s="8"/>
      <c r="AD3238" s="8"/>
      <c r="AE3238" s="8"/>
      <c r="AF3238" s="8"/>
      <c r="AG3238" s="8"/>
      <c r="AH3238" s="8"/>
      <c r="AI3238" s="8"/>
      <c r="AJ3238" s="16"/>
      <c r="AK3238" s="16"/>
      <c r="AL3238" s="16"/>
      <c r="AM3238" s="16"/>
      <c r="AN3238" s="8"/>
      <c r="AO3238" s="8"/>
      <c r="AP3238" s="8"/>
      <c r="AQ3238" s="8"/>
      <c r="AR3238" s="8"/>
      <c r="AS3238" s="8"/>
      <c r="AT3238" s="8"/>
      <c r="AU3238" s="8"/>
      <c r="AV3238" s="8"/>
      <c r="AW3238" s="8"/>
      <c r="AX3238" s="312"/>
    </row>
    <row r="3239" spans="1:50" s="33" customFormat="1" ht="12.75" x14ac:dyDescent="0.25">
      <c r="A3239" s="11" t="s">
        <v>2515</v>
      </c>
      <c r="B3239" s="127" t="s">
        <v>2809</v>
      </c>
      <c r="C3239" s="8"/>
      <c r="D3239" s="83"/>
      <c r="E3239" s="8"/>
      <c r="F3239" s="83"/>
      <c r="G3239" s="8"/>
      <c r="H3239" s="83"/>
      <c r="I3239" s="8"/>
      <c r="J3239" s="83"/>
      <c r="K3239" s="8"/>
      <c r="L3239" s="83"/>
      <c r="M3239" s="8"/>
      <c r="N3239" s="83"/>
      <c r="O3239" s="8"/>
      <c r="P3239" s="100"/>
      <c r="Q3239" s="128">
        <v>2813</v>
      </c>
      <c r="R3239" s="104"/>
      <c r="S3239" s="305"/>
      <c r="T3239" s="8"/>
      <c r="U3239" s="8"/>
      <c r="V3239" s="8"/>
      <c r="W3239" s="8"/>
      <c r="X3239" s="8"/>
      <c r="Y3239" s="8"/>
      <c r="Z3239" s="8"/>
      <c r="AA3239" s="8"/>
      <c r="AB3239" s="8"/>
      <c r="AC3239" s="8"/>
      <c r="AD3239" s="8"/>
      <c r="AE3239" s="8"/>
      <c r="AF3239" s="8"/>
      <c r="AG3239" s="8"/>
      <c r="AH3239" s="8"/>
      <c r="AI3239" s="8"/>
      <c r="AJ3239" s="16"/>
      <c r="AK3239" s="16"/>
      <c r="AL3239" s="16"/>
      <c r="AM3239" s="16"/>
      <c r="AN3239" s="8"/>
      <c r="AO3239" s="8"/>
      <c r="AP3239" s="8"/>
      <c r="AQ3239" s="8"/>
      <c r="AR3239" s="8"/>
      <c r="AS3239" s="8"/>
      <c r="AT3239" s="8"/>
      <c r="AU3239" s="8"/>
      <c r="AV3239" s="8"/>
      <c r="AW3239" s="8"/>
      <c r="AX3239" s="312"/>
    </row>
    <row r="3240" spans="1:50" s="33" customFormat="1" ht="12.75" x14ac:dyDescent="0.25">
      <c r="A3240" s="11" t="s">
        <v>2516</v>
      </c>
      <c r="B3240" s="127" t="s">
        <v>2809</v>
      </c>
      <c r="C3240" s="8"/>
      <c r="D3240" s="83"/>
      <c r="E3240" s="8"/>
      <c r="F3240" s="83"/>
      <c r="G3240" s="8"/>
      <c r="H3240" s="83"/>
      <c r="I3240" s="8"/>
      <c r="J3240" s="83"/>
      <c r="K3240" s="8"/>
      <c r="L3240" s="83"/>
      <c r="M3240" s="8"/>
      <c r="N3240" s="83"/>
      <c r="O3240" s="8"/>
      <c r="P3240" s="100"/>
      <c r="Q3240" s="128">
        <v>8437.5</v>
      </c>
      <c r="R3240" s="104"/>
      <c r="S3240" s="305"/>
      <c r="T3240" s="8"/>
      <c r="U3240" s="8"/>
      <c r="V3240" s="8"/>
      <c r="W3240" s="8"/>
      <c r="X3240" s="8"/>
      <c r="Y3240" s="8"/>
      <c r="Z3240" s="8"/>
      <c r="AA3240" s="8"/>
      <c r="AB3240" s="8"/>
      <c r="AC3240" s="8"/>
      <c r="AD3240" s="8"/>
      <c r="AE3240" s="8"/>
      <c r="AF3240" s="8"/>
      <c r="AG3240" s="8"/>
      <c r="AH3240" s="8"/>
      <c r="AI3240" s="8"/>
      <c r="AJ3240" s="16"/>
      <c r="AK3240" s="16"/>
      <c r="AL3240" s="16"/>
      <c r="AM3240" s="16"/>
      <c r="AN3240" s="8"/>
      <c r="AO3240" s="8"/>
      <c r="AP3240" s="8"/>
      <c r="AQ3240" s="8"/>
      <c r="AR3240" s="8"/>
      <c r="AS3240" s="8"/>
      <c r="AT3240" s="8"/>
      <c r="AU3240" s="8"/>
      <c r="AV3240" s="8"/>
      <c r="AW3240" s="8"/>
      <c r="AX3240" s="312"/>
    </row>
    <row r="3241" spans="1:50" s="33" customFormat="1" ht="12.75" x14ac:dyDescent="0.25">
      <c r="A3241" s="11" t="s">
        <v>2517</v>
      </c>
      <c r="B3241" s="127" t="s">
        <v>2809</v>
      </c>
      <c r="C3241" s="8"/>
      <c r="D3241" s="83"/>
      <c r="E3241" s="8"/>
      <c r="F3241" s="83"/>
      <c r="G3241" s="8"/>
      <c r="H3241" s="83"/>
      <c r="I3241" s="8"/>
      <c r="J3241" s="83"/>
      <c r="K3241" s="8"/>
      <c r="L3241" s="83"/>
      <c r="M3241" s="8"/>
      <c r="N3241" s="83"/>
      <c r="O3241" s="8"/>
      <c r="P3241" s="100"/>
      <c r="Q3241" s="128">
        <v>8437.5</v>
      </c>
      <c r="R3241" s="104"/>
      <c r="S3241" s="305"/>
      <c r="T3241" s="8"/>
      <c r="U3241" s="8"/>
      <c r="V3241" s="8"/>
      <c r="W3241" s="8"/>
      <c r="X3241" s="8"/>
      <c r="Y3241" s="8"/>
      <c r="Z3241" s="8"/>
      <c r="AA3241" s="8"/>
      <c r="AB3241" s="8"/>
      <c r="AC3241" s="8"/>
      <c r="AD3241" s="8"/>
      <c r="AE3241" s="8"/>
      <c r="AF3241" s="8"/>
      <c r="AG3241" s="8"/>
      <c r="AH3241" s="8"/>
      <c r="AI3241" s="8"/>
      <c r="AJ3241" s="16"/>
      <c r="AK3241" s="16"/>
      <c r="AL3241" s="16"/>
      <c r="AM3241" s="16"/>
      <c r="AN3241" s="8"/>
      <c r="AO3241" s="8"/>
      <c r="AP3241" s="8"/>
      <c r="AQ3241" s="8"/>
      <c r="AR3241" s="8"/>
      <c r="AS3241" s="8"/>
      <c r="AT3241" s="8"/>
      <c r="AU3241" s="8"/>
      <c r="AV3241" s="8"/>
      <c r="AW3241" s="8"/>
      <c r="AX3241" s="312"/>
    </row>
    <row r="3242" spans="1:50" s="33" customFormat="1" ht="12.75" x14ac:dyDescent="0.25">
      <c r="A3242" s="11" t="s">
        <v>2518</v>
      </c>
      <c r="B3242" s="127" t="s">
        <v>2809</v>
      </c>
      <c r="C3242" s="8"/>
      <c r="D3242" s="83"/>
      <c r="E3242" s="8"/>
      <c r="F3242" s="83"/>
      <c r="G3242" s="8"/>
      <c r="H3242" s="83"/>
      <c r="I3242" s="8"/>
      <c r="J3242" s="83"/>
      <c r="K3242" s="8"/>
      <c r="L3242" s="83"/>
      <c r="M3242" s="8"/>
      <c r="N3242" s="83"/>
      <c r="O3242" s="8"/>
      <c r="P3242" s="100"/>
      <c r="Q3242" s="128">
        <v>2437.5</v>
      </c>
      <c r="R3242" s="104"/>
      <c r="S3242" s="305"/>
      <c r="T3242" s="8"/>
      <c r="U3242" s="8"/>
      <c r="V3242" s="8"/>
      <c r="W3242" s="8"/>
      <c r="X3242" s="8"/>
      <c r="Y3242" s="8"/>
      <c r="Z3242" s="8"/>
      <c r="AA3242" s="8"/>
      <c r="AB3242" s="8"/>
      <c r="AC3242" s="8"/>
      <c r="AD3242" s="8"/>
      <c r="AE3242" s="8"/>
      <c r="AF3242" s="8"/>
      <c r="AG3242" s="8"/>
      <c r="AH3242" s="8"/>
      <c r="AI3242" s="8"/>
      <c r="AJ3242" s="16"/>
      <c r="AK3242" s="16"/>
      <c r="AL3242" s="16"/>
      <c r="AM3242" s="16"/>
      <c r="AN3242" s="8"/>
      <c r="AO3242" s="8"/>
      <c r="AP3242" s="8"/>
      <c r="AQ3242" s="8"/>
      <c r="AR3242" s="8"/>
      <c r="AS3242" s="8"/>
      <c r="AT3242" s="8"/>
      <c r="AU3242" s="8"/>
      <c r="AV3242" s="8"/>
      <c r="AW3242" s="8"/>
      <c r="AX3242" s="312"/>
    </row>
    <row r="3243" spans="1:50" s="33" customFormat="1" ht="12.75" x14ac:dyDescent="0.25">
      <c r="A3243" s="11" t="s">
        <v>2519</v>
      </c>
      <c r="B3243" s="127" t="s">
        <v>2809</v>
      </c>
      <c r="C3243" s="8"/>
      <c r="D3243" s="83"/>
      <c r="E3243" s="8"/>
      <c r="F3243" s="83"/>
      <c r="G3243" s="8"/>
      <c r="H3243" s="83"/>
      <c r="I3243" s="8"/>
      <c r="J3243" s="83"/>
      <c r="K3243" s="8"/>
      <c r="L3243" s="83"/>
      <c r="M3243" s="8"/>
      <c r="N3243" s="83"/>
      <c r="O3243" s="8"/>
      <c r="P3243" s="100"/>
      <c r="Q3243" s="128">
        <v>9375</v>
      </c>
      <c r="R3243" s="104"/>
      <c r="S3243" s="305"/>
      <c r="T3243" s="8"/>
      <c r="U3243" s="8"/>
      <c r="V3243" s="8"/>
      <c r="W3243" s="8"/>
      <c r="X3243" s="8"/>
      <c r="Y3243" s="8"/>
      <c r="Z3243" s="8"/>
      <c r="AA3243" s="8"/>
      <c r="AB3243" s="8"/>
      <c r="AC3243" s="8"/>
      <c r="AD3243" s="8"/>
      <c r="AE3243" s="8"/>
      <c r="AF3243" s="8"/>
      <c r="AG3243" s="8"/>
      <c r="AH3243" s="8"/>
      <c r="AI3243" s="8"/>
      <c r="AJ3243" s="16"/>
      <c r="AK3243" s="16"/>
      <c r="AL3243" s="16"/>
      <c r="AM3243" s="16"/>
      <c r="AN3243" s="8"/>
      <c r="AO3243" s="8"/>
      <c r="AP3243" s="8"/>
      <c r="AQ3243" s="8"/>
      <c r="AR3243" s="8"/>
      <c r="AS3243" s="8"/>
      <c r="AT3243" s="8"/>
      <c r="AU3243" s="8"/>
      <c r="AV3243" s="8"/>
      <c r="AW3243" s="8"/>
      <c r="AX3243" s="312"/>
    </row>
    <row r="3244" spans="1:50" s="33" customFormat="1" ht="12.75" x14ac:dyDescent="0.25">
      <c r="A3244" s="11" t="s">
        <v>2520</v>
      </c>
      <c r="B3244" s="127" t="s">
        <v>2809</v>
      </c>
      <c r="C3244" s="8"/>
      <c r="D3244" s="83"/>
      <c r="E3244" s="8"/>
      <c r="F3244" s="83"/>
      <c r="G3244" s="8"/>
      <c r="H3244" s="83"/>
      <c r="I3244" s="8"/>
      <c r="J3244" s="83"/>
      <c r="K3244" s="8"/>
      <c r="L3244" s="83"/>
      <c r="M3244" s="8"/>
      <c r="N3244" s="83"/>
      <c r="O3244" s="8"/>
      <c r="P3244" s="100"/>
      <c r="Q3244" s="128">
        <v>59375</v>
      </c>
      <c r="R3244" s="104"/>
      <c r="S3244" s="305"/>
      <c r="T3244" s="8"/>
      <c r="U3244" s="8"/>
      <c r="V3244" s="8"/>
      <c r="W3244" s="8"/>
      <c r="X3244" s="8"/>
      <c r="Y3244" s="8"/>
      <c r="Z3244" s="8"/>
      <c r="AA3244" s="8"/>
      <c r="AB3244" s="8"/>
      <c r="AC3244" s="8"/>
      <c r="AD3244" s="8"/>
      <c r="AE3244" s="8"/>
      <c r="AF3244" s="8"/>
      <c r="AG3244" s="8"/>
      <c r="AH3244" s="8"/>
      <c r="AI3244" s="8"/>
      <c r="AJ3244" s="16"/>
      <c r="AK3244" s="16"/>
      <c r="AL3244" s="16"/>
      <c r="AM3244" s="16"/>
      <c r="AN3244" s="8"/>
      <c r="AO3244" s="8"/>
      <c r="AP3244" s="8"/>
      <c r="AQ3244" s="8"/>
      <c r="AR3244" s="8"/>
      <c r="AS3244" s="8"/>
      <c r="AT3244" s="8"/>
      <c r="AU3244" s="8"/>
      <c r="AV3244" s="8"/>
      <c r="AW3244" s="8"/>
      <c r="AX3244" s="312"/>
    </row>
    <row r="3245" spans="1:50" s="33" customFormat="1" ht="12.75" x14ac:dyDescent="0.25">
      <c r="A3245" s="11" t="s">
        <v>2521</v>
      </c>
      <c r="B3245" s="127" t="s">
        <v>2809</v>
      </c>
      <c r="C3245" s="8"/>
      <c r="D3245" s="83"/>
      <c r="E3245" s="8"/>
      <c r="F3245" s="83"/>
      <c r="G3245" s="8"/>
      <c r="H3245" s="83"/>
      <c r="I3245" s="8"/>
      <c r="J3245" s="83"/>
      <c r="K3245" s="8"/>
      <c r="L3245" s="83"/>
      <c r="M3245" s="8"/>
      <c r="N3245" s="83"/>
      <c r="O3245" s="8"/>
      <c r="P3245" s="100"/>
      <c r="Q3245" s="128">
        <v>81250</v>
      </c>
      <c r="R3245" s="104"/>
      <c r="S3245" s="305"/>
      <c r="T3245" s="8"/>
      <c r="U3245" s="8"/>
      <c r="V3245" s="8"/>
      <c r="W3245" s="8"/>
      <c r="X3245" s="8"/>
      <c r="Y3245" s="8"/>
      <c r="Z3245" s="8"/>
      <c r="AA3245" s="8"/>
      <c r="AB3245" s="8"/>
      <c r="AC3245" s="8"/>
      <c r="AD3245" s="8"/>
      <c r="AE3245" s="8"/>
      <c r="AF3245" s="8"/>
      <c r="AG3245" s="8"/>
      <c r="AH3245" s="8"/>
      <c r="AI3245" s="8"/>
      <c r="AJ3245" s="16"/>
      <c r="AK3245" s="16"/>
      <c r="AL3245" s="16"/>
      <c r="AM3245" s="16"/>
      <c r="AN3245" s="8"/>
      <c r="AO3245" s="8"/>
      <c r="AP3245" s="8"/>
      <c r="AQ3245" s="8"/>
      <c r="AR3245" s="8"/>
      <c r="AS3245" s="8"/>
      <c r="AT3245" s="8"/>
      <c r="AU3245" s="8"/>
      <c r="AV3245" s="8"/>
      <c r="AW3245" s="8"/>
      <c r="AX3245" s="312"/>
    </row>
    <row r="3246" spans="1:50" s="33" customFormat="1" ht="12.75" x14ac:dyDescent="0.25">
      <c r="A3246" s="11" t="s">
        <v>2522</v>
      </c>
      <c r="B3246" s="127" t="s">
        <v>2809</v>
      </c>
      <c r="C3246" s="8"/>
      <c r="D3246" s="83"/>
      <c r="E3246" s="8"/>
      <c r="F3246" s="83"/>
      <c r="G3246" s="8"/>
      <c r="H3246" s="83"/>
      <c r="I3246" s="8"/>
      <c r="J3246" s="83"/>
      <c r="K3246" s="8"/>
      <c r="L3246" s="83"/>
      <c r="M3246" s="8"/>
      <c r="N3246" s="83"/>
      <c r="O3246" s="8"/>
      <c r="P3246" s="100"/>
      <c r="Q3246" s="128">
        <v>10125</v>
      </c>
      <c r="R3246" s="104"/>
      <c r="S3246" s="305"/>
      <c r="T3246" s="8"/>
      <c r="U3246" s="8"/>
      <c r="V3246" s="8"/>
      <c r="W3246" s="8"/>
      <c r="X3246" s="8"/>
      <c r="Y3246" s="8"/>
      <c r="Z3246" s="8"/>
      <c r="AA3246" s="8"/>
      <c r="AB3246" s="8"/>
      <c r="AC3246" s="8"/>
      <c r="AD3246" s="8"/>
      <c r="AE3246" s="8"/>
      <c r="AF3246" s="8"/>
      <c r="AG3246" s="8"/>
      <c r="AH3246" s="8"/>
      <c r="AI3246" s="8"/>
      <c r="AJ3246" s="16"/>
      <c r="AK3246" s="16"/>
      <c r="AL3246" s="16"/>
      <c r="AM3246" s="16"/>
      <c r="AN3246" s="8"/>
      <c r="AO3246" s="8"/>
      <c r="AP3246" s="8"/>
      <c r="AQ3246" s="8"/>
      <c r="AR3246" s="8"/>
      <c r="AS3246" s="8"/>
      <c r="AT3246" s="8"/>
      <c r="AU3246" s="8"/>
      <c r="AV3246" s="8"/>
      <c r="AW3246" s="8"/>
      <c r="AX3246" s="312"/>
    </row>
    <row r="3247" spans="1:50" s="33" customFormat="1" ht="12.75" x14ac:dyDescent="0.25">
      <c r="A3247" s="11" t="s">
        <v>2523</v>
      </c>
      <c r="B3247" s="127" t="s">
        <v>2809</v>
      </c>
      <c r="C3247" s="8"/>
      <c r="D3247" s="83"/>
      <c r="E3247" s="8"/>
      <c r="F3247" s="83"/>
      <c r="G3247" s="8"/>
      <c r="H3247" s="83"/>
      <c r="I3247" s="8"/>
      <c r="J3247" s="83"/>
      <c r="K3247" s="8"/>
      <c r="L3247" s="83"/>
      <c r="M3247" s="8"/>
      <c r="N3247" s="83"/>
      <c r="O3247" s="8"/>
      <c r="P3247" s="100"/>
      <c r="Q3247" s="128">
        <v>5437.5</v>
      </c>
      <c r="R3247" s="104"/>
      <c r="S3247" s="305"/>
      <c r="T3247" s="8"/>
      <c r="U3247" s="8"/>
      <c r="V3247" s="8"/>
      <c r="W3247" s="8"/>
      <c r="X3247" s="8"/>
      <c r="Y3247" s="8"/>
      <c r="Z3247" s="8"/>
      <c r="AA3247" s="8"/>
      <c r="AB3247" s="8"/>
      <c r="AC3247" s="8"/>
      <c r="AD3247" s="8"/>
      <c r="AE3247" s="8"/>
      <c r="AF3247" s="8"/>
      <c r="AG3247" s="8"/>
      <c r="AH3247" s="8"/>
      <c r="AI3247" s="8"/>
      <c r="AJ3247" s="16"/>
      <c r="AK3247" s="16"/>
      <c r="AL3247" s="16"/>
      <c r="AM3247" s="16"/>
      <c r="AN3247" s="8"/>
      <c r="AO3247" s="8"/>
      <c r="AP3247" s="8"/>
      <c r="AQ3247" s="8"/>
      <c r="AR3247" s="8"/>
      <c r="AS3247" s="8"/>
      <c r="AT3247" s="8"/>
      <c r="AU3247" s="8"/>
      <c r="AV3247" s="8"/>
      <c r="AW3247" s="8"/>
      <c r="AX3247" s="312"/>
    </row>
    <row r="3248" spans="1:50" s="33" customFormat="1" ht="12.75" x14ac:dyDescent="0.25">
      <c r="A3248" s="11" t="s">
        <v>2524</v>
      </c>
      <c r="B3248" s="127" t="s">
        <v>2809</v>
      </c>
      <c r="C3248" s="8"/>
      <c r="D3248" s="83"/>
      <c r="E3248" s="8"/>
      <c r="F3248" s="83"/>
      <c r="G3248" s="8"/>
      <c r="H3248" s="83"/>
      <c r="I3248" s="8"/>
      <c r="J3248" s="83"/>
      <c r="K3248" s="8"/>
      <c r="L3248" s="83"/>
      <c r="M3248" s="8"/>
      <c r="N3248" s="83"/>
      <c r="O3248" s="8"/>
      <c r="P3248" s="100"/>
      <c r="Q3248" s="128">
        <v>2077</v>
      </c>
      <c r="R3248" s="104"/>
      <c r="S3248" s="305"/>
      <c r="T3248" s="8"/>
      <c r="U3248" s="8"/>
      <c r="V3248" s="8"/>
      <c r="W3248" s="8"/>
      <c r="X3248" s="8"/>
      <c r="Y3248" s="8"/>
      <c r="Z3248" s="8"/>
      <c r="AA3248" s="8"/>
      <c r="AB3248" s="8"/>
      <c r="AC3248" s="8"/>
      <c r="AD3248" s="8"/>
      <c r="AE3248" s="8"/>
      <c r="AF3248" s="8"/>
      <c r="AG3248" s="8"/>
      <c r="AH3248" s="8"/>
      <c r="AI3248" s="8"/>
      <c r="AJ3248" s="16"/>
      <c r="AK3248" s="16"/>
      <c r="AL3248" s="16"/>
      <c r="AM3248" s="16"/>
      <c r="AN3248" s="8"/>
      <c r="AO3248" s="8"/>
      <c r="AP3248" s="8"/>
      <c r="AQ3248" s="8"/>
      <c r="AR3248" s="8"/>
      <c r="AS3248" s="8"/>
      <c r="AT3248" s="8"/>
      <c r="AU3248" s="8"/>
      <c r="AV3248" s="8"/>
      <c r="AW3248" s="8"/>
      <c r="AX3248" s="312"/>
    </row>
    <row r="3249" spans="1:50" s="33" customFormat="1" ht="12.75" x14ac:dyDescent="0.25">
      <c r="A3249" s="11" t="s">
        <v>2525</v>
      </c>
      <c r="B3249" s="127" t="s">
        <v>2809</v>
      </c>
      <c r="C3249" s="8"/>
      <c r="D3249" s="83"/>
      <c r="E3249" s="8"/>
      <c r="F3249" s="83"/>
      <c r="G3249" s="8"/>
      <c r="H3249" s="83"/>
      <c r="I3249" s="8"/>
      <c r="J3249" s="83"/>
      <c r="K3249" s="8"/>
      <c r="L3249" s="83"/>
      <c r="M3249" s="8"/>
      <c r="N3249" s="83"/>
      <c r="O3249" s="8"/>
      <c r="P3249" s="100"/>
      <c r="Q3249" s="128">
        <v>19687.5</v>
      </c>
      <c r="R3249" s="104"/>
      <c r="S3249" s="305"/>
      <c r="T3249" s="8"/>
      <c r="U3249" s="8"/>
      <c r="V3249" s="8"/>
      <c r="W3249" s="8"/>
      <c r="X3249" s="8"/>
      <c r="Y3249" s="8"/>
      <c r="Z3249" s="8"/>
      <c r="AA3249" s="8"/>
      <c r="AB3249" s="8"/>
      <c r="AC3249" s="8"/>
      <c r="AD3249" s="8"/>
      <c r="AE3249" s="8"/>
      <c r="AF3249" s="8"/>
      <c r="AG3249" s="8"/>
      <c r="AH3249" s="8"/>
      <c r="AI3249" s="8"/>
      <c r="AJ3249" s="16"/>
      <c r="AK3249" s="16"/>
      <c r="AL3249" s="16"/>
      <c r="AM3249" s="16"/>
      <c r="AN3249" s="8"/>
      <c r="AO3249" s="8"/>
      <c r="AP3249" s="8"/>
      <c r="AQ3249" s="8"/>
      <c r="AR3249" s="8"/>
      <c r="AS3249" s="8"/>
      <c r="AT3249" s="8"/>
      <c r="AU3249" s="8"/>
      <c r="AV3249" s="8"/>
      <c r="AW3249" s="8"/>
      <c r="AX3249" s="312"/>
    </row>
    <row r="3250" spans="1:50" s="33" customFormat="1" ht="12.75" x14ac:dyDescent="0.25">
      <c r="A3250" s="11" t="s">
        <v>2526</v>
      </c>
      <c r="B3250" s="127" t="s">
        <v>2809</v>
      </c>
      <c r="C3250" s="8"/>
      <c r="D3250" s="83"/>
      <c r="E3250" s="8"/>
      <c r="F3250" s="83"/>
      <c r="G3250" s="8"/>
      <c r="H3250" s="83"/>
      <c r="I3250" s="8"/>
      <c r="J3250" s="83"/>
      <c r="K3250" s="8"/>
      <c r="L3250" s="83"/>
      <c r="M3250" s="8"/>
      <c r="N3250" s="83"/>
      <c r="O3250" s="8"/>
      <c r="P3250" s="100"/>
      <c r="Q3250" s="128">
        <v>9375</v>
      </c>
      <c r="R3250" s="104"/>
      <c r="S3250" s="305"/>
      <c r="T3250" s="8"/>
      <c r="U3250" s="8"/>
      <c r="V3250" s="8"/>
      <c r="W3250" s="8"/>
      <c r="X3250" s="8"/>
      <c r="Y3250" s="8"/>
      <c r="Z3250" s="8"/>
      <c r="AA3250" s="8"/>
      <c r="AB3250" s="8"/>
      <c r="AC3250" s="8"/>
      <c r="AD3250" s="8"/>
      <c r="AE3250" s="8"/>
      <c r="AF3250" s="8"/>
      <c r="AG3250" s="8"/>
      <c r="AH3250" s="8"/>
      <c r="AI3250" s="8"/>
      <c r="AJ3250" s="16"/>
      <c r="AK3250" s="16"/>
      <c r="AL3250" s="16"/>
      <c r="AM3250" s="16"/>
      <c r="AN3250" s="8"/>
      <c r="AO3250" s="8"/>
      <c r="AP3250" s="8"/>
      <c r="AQ3250" s="8"/>
      <c r="AR3250" s="8"/>
      <c r="AS3250" s="8"/>
      <c r="AT3250" s="8"/>
      <c r="AU3250" s="8"/>
      <c r="AV3250" s="8"/>
      <c r="AW3250" s="8"/>
      <c r="AX3250" s="312"/>
    </row>
    <row r="3251" spans="1:50" s="33" customFormat="1" ht="12.75" x14ac:dyDescent="0.25">
      <c r="A3251" s="11" t="s">
        <v>2527</v>
      </c>
      <c r="B3251" s="127" t="s">
        <v>2809</v>
      </c>
      <c r="C3251" s="8"/>
      <c r="D3251" s="83"/>
      <c r="E3251" s="8"/>
      <c r="F3251" s="83"/>
      <c r="G3251" s="8"/>
      <c r="H3251" s="83"/>
      <c r="I3251" s="8"/>
      <c r="J3251" s="83"/>
      <c r="K3251" s="8"/>
      <c r="L3251" s="83"/>
      <c r="M3251" s="8"/>
      <c r="N3251" s="83"/>
      <c r="O3251" s="8"/>
      <c r="P3251" s="100"/>
      <c r="Q3251" s="128">
        <v>3750</v>
      </c>
      <c r="R3251" s="104"/>
      <c r="S3251" s="305"/>
      <c r="T3251" s="8"/>
      <c r="U3251" s="8"/>
      <c r="V3251" s="8"/>
      <c r="W3251" s="8"/>
      <c r="X3251" s="8"/>
      <c r="Y3251" s="8"/>
      <c r="Z3251" s="8"/>
      <c r="AA3251" s="8"/>
      <c r="AB3251" s="8"/>
      <c r="AC3251" s="8"/>
      <c r="AD3251" s="8"/>
      <c r="AE3251" s="8"/>
      <c r="AF3251" s="8"/>
      <c r="AG3251" s="8"/>
      <c r="AH3251" s="8"/>
      <c r="AI3251" s="8"/>
      <c r="AJ3251" s="16"/>
      <c r="AK3251" s="16"/>
      <c r="AL3251" s="16"/>
      <c r="AM3251" s="16"/>
      <c r="AN3251" s="8"/>
      <c r="AO3251" s="8"/>
      <c r="AP3251" s="8"/>
      <c r="AQ3251" s="8"/>
      <c r="AR3251" s="8"/>
      <c r="AS3251" s="8"/>
      <c r="AT3251" s="8"/>
      <c r="AU3251" s="8"/>
      <c r="AV3251" s="8"/>
      <c r="AW3251" s="8"/>
      <c r="AX3251" s="312"/>
    </row>
    <row r="3252" spans="1:50" s="33" customFormat="1" ht="12.75" x14ac:dyDescent="0.25">
      <c r="A3252" s="11" t="s">
        <v>2528</v>
      </c>
      <c r="B3252" s="127" t="s">
        <v>2809</v>
      </c>
      <c r="C3252" s="8"/>
      <c r="D3252" s="83"/>
      <c r="E3252" s="8"/>
      <c r="F3252" s="83"/>
      <c r="G3252" s="8"/>
      <c r="H3252" s="83"/>
      <c r="I3252" s="8"/>
      <c r="J3252" s="83"/>
      <c r="K3252" s="8"/>
      <c r="L3252" s="83"/>
      <c r="M3252" s="8"/>
      <c r="N3252" s="83"/>
      <c r="O3252" s="8"/>
      <c r="P3252" s="100"/>
      <c r="Q3252" s="128">
        <v>23750</v>
      </c>
      <c r="R3252" s="104"/>
      <c r="S3252" s="305"/>
      <c r="T3252" s="8"/>
      <c r="U3252" s="8"/>
      <c r="V3252" s="8"/>
      <c r="W3252" s="8"/>
      <c r="X3252" s="8"/>
      <c r="Y3252" s="8"/>
      <c r="Z3252" s="8"/>
      <c r="AA3252" s="8"/>
      <c r="AB3252" s="8"/>
      <c r="AC3252" s="8"/>
      <c r="AD3252" s="8"/>
      <c r="AE3252" s="8"/>
      <c r="AF3252" s="8"/>
      <c r="AG3252" s="8"/>
      <c r="AH3252" s="8"/>
      <c r="AI3252" s="8"/>
      <c r="AJ3252" s="16"/>
      <c r="AK3252" s="16"/>
      <c r="AL3252" s="16"/>
      <c r="AM3252" s="16"/>
      <c r="AN3252" s="8"/>
      <c r="AO3252" s="8"/>
      <c r="AP3252" s="8"/>
      <c r="AQ3252" s="8"/>
      <c r="AR3252" s="8"/>
      <c r="AS3252" s="8"/>
      <c r="AT3252" s="8"/>
      <c r="AU3252" s="8"/>
      <c r="AV3252" s="8"/>
      <c r="AW3252" s="8"/>
      <c r="AX3252" s="312"/>
    </row>
    <row r="3253" spans="1:50" s="33" customFormat="1" ht="12.75" customHeight="1" x14ac:dyDescent="0.25">
      <c r="A3253" s="11" t="s">
        <v>2529</v>
      </c>
      <c r="B3253" s="127" t="s">
        <v>2809</v>
      </c>
      <c r="C3253" s="8"/>
      <c r="D3253" s="83"/>
      <c r="E3253" s="8"/>
      <c r="F3253" s="83"/>
      <c r="G3253" s="8"/>
      <c r="H3253" s="83"/>
      <c r="I3253" s="8"/>
      <c r="J3253" s="83"/>
      <c r="K3253" s="8"/>
      <c r="L3253" s="83"/>
      <c r="M3253" s="8"/>
      <c r="N3253" s="83"/>
      <c r="O3253" s="8"/>
      <c r="P3253" s="100"/>
      <c r="Q3253" s="128">
        <v>2750</v>
      </c>
      <c r="R3253" s="104"/>
      <c r="S3253" s="305"/>
      <c r="T3253" s="8"/>
      <c r="U3253" s="8"/>
      <c r="V3253" s="8"/>
      <c r="W3253" s="8"/>
      <c r="X3253" s="8"/>
      <c r="Y3253" s="8"/>
      <c r="Z3253" s="8"/>
      <c r="AA3253" s="8"/>
      <c r="AB3253" s="8"/>
      <c r="AC3253" s="8"/>
      <c r="AD3253" s="8"/>
      <c r="AE3253" s="8"/>
      <c r="AF3253" s="8"/>
      <c r="AG3253" s="8"/>
      <c r="AH3253" s="8"/>
      <c r="AI3253" s="8"/>
      <c r="AJ3253" s="16"/>
      <c r="AK3253" s="16"/>
      <c r="AL3253" s="16"/>
      <c r="AM3253" s="16"/>
      <c r="AN3253" s="8"/>
      <c r="AO3253" s="8"/>
      <c r="AP3253" s="8"/>
      <c r="AQ3253" s="8"/>
      <c r="AR3253" s="8"/>
      <c r="AS3253" s="8"/>
      <c r="AT3253" s="8"/>
      <c r="AU3253" s="8"/>
      <c r="AV3253" s="8"/>
      <c r="AW3253" s="8"/>
      <c r="AX3253" s="312"/>
    </row>
    <row r="3254" spans="1:50" s="33" customFormat="1" ht="12.75" x14ac:dyDescent="0.25">
      <c r="A3254" s="11" t="s">
        <v>2530</v>
      </c>
      <c r="B3254" s="127" t="s">
        <v>2809</v>
      </c>
      <c r="C3254" s="8"/>
      <c r="D3254" s="83"/>
      <c r="E3254" s="8"/>
      <c r="F3254" s="83"/>
      <c r="G3254" s="8"/>
      <c r="H3254" s="83"/>
      <c r="I3254" s="8"/>
      <c r="J3254" s="83"/>
      <c r="K3254" s="8"/>
      <c r="L3254" s="83"/>
      <c r="M3254" s="8"/>
      <c r="N3254" s="83"/>
      <c r="O3254" s="8"/>
      <c r="P3254" s="100"/>
      <c r="Q3254" s="128">
        <v>28125</v>
      </c>
      <c r="R3254" s="104"/>
      <c r="S3254" s="305"/>
      <c r="T3254" s="8"/>
      <c r="U3254" s="8"/>
      <c r="V3254" s="8"/>
      <c r="W3254" s="8"/>
      <c r="X3254" s="8"/>
      <c r="Y3254" s="8"/>
      <c r="Z3254" s="8"/>
      <c r="AA3254" s="8"/>
      <c r="AB3254" s="8"/>
      <c r="AC3254" s="8"/>
      <c r="AD3254" s="8"/>
      <c r="AE3254" s="8"/>
      <c r="AF3254" s="8"/>
      <c r="AG3254" s="8"/>
      <c r="AH3254" s="8"/>
      <c r="AI3254" s="8"/>
      <c r="AJ3254" s="16"/>
      <c r="AK3254" s="16"/>
      <c r="AL3254" s="16"/>
      <c r="AM3254" s="16"/>
      <c r="AN3254" s="8"/>
      <c r="AO3254" s="8"/>
      <c r="AP3254" s="8"/>
      <c r="AQ3254" s="8"/>
      <c r="AR3254" s="8"/>
      <c r="AS3254" s="8"/>
      <c r="AT3254" s="8"/>
      <c r="AU3254" s="8"/>
      <c r="AV3254" s="8"/>
      <c r="AW3254" s="8"/>
      <c r="AX3254" s="312"/>
    </row>
    <row r="3255" spans="1:50" s="33" customFormat="1" ht="12.75" x14ac:dyDescent="0.25">
      <c r="A3255" s="11" t="s">
        <v>2531</v>
      </c>
      <c r="B3255" s="127" t="s">
        <v>2809</v>
      </c>
      <c r="C3255" s="8"/>
      <c r="D3255" s="83"/>
      <c r="E3255" s="8"/>
      <c r="F3255" s="83"/>
      <c r="G3255" s="8"/>
      <c r="H3255" s="83"/>
      <c r="I3255" s="8"/>
      <c r="J3255" s="83"/>
      <c r="K3255" s="8"/>
      <c r="L3255" s="83"/>
      <c r="M3255" s="8"/>
      <c r="N3255" s="83"/>
      <c r="O3255" s="8"/>
      <c r="P3255" s="100"/>
      <c r="Q3255" s="128">
        <v>23750</v>
      </c>
      <c r="R3255" s="104"/>
      <c r="S3255" s="305"/>
      <c r="T3255" s="8"/>
      <c r="U3255" s="8"/>
      <c r="V3255" s="8"/>
      <c r="W3255" s="8"/>
      <c r="X3255" s="8"/>
      <c r="Y3255" s="8"/>
      <c r="Z3255" s="8"/>
      <c r="AA3255" s="8"/>
      <c r="AB3255" s="8"/>
      <c r="AC3255" s="8"/>
      <c r="AD3255" s="8"/>
      <c r="AE3255" s="8"/>
      <c r="AF3255" s="8"/>
      <c r="AG3255" s="8"/>
      <c r="AH3255" s="8"/>
      <c r="AI3255" s="8"/>
      <c r="AJ3255" s="16"/>
      <c r="AK3255" s="16"/>
      <c r="AL3255" s="16"/>
      <c r="AM3255" s="16"/>
      <c r="AN3255" s="8"/>
      <c r="AO3255" s="8"/>
      <c r="AP3255" s="8"/>
      <c r="AQ3255" s="8"/>
      <c r="AR3255" s="8"/>
      <c r="AS3255" s="8"/>
      <c r="AT3255" s="8"/>
      <c r="AU3255" s="8"/>
      <c r="AV3255" s="8"/>
      <c r="AW3255" s="8"/>
      <c r="AX3255" s="312"/>
    </row>
    <row r="3256" spans="1:50" s="33" customFormat="1" ht="12.75" x14ac:dyDescent="0.25">
      <c r="A3256" s="11" t="s">
        <v>2532</v>
      </c>
      <c r="B3256" s="127" t="s">
        <v>2809</v>
      </c>
      <c r="C3256" s="8"/>
      <c r="D3256" s="83"/>
      <c r="E3256" s="8"/>
      <c r="F3256" s="83"/>
      <c r="G3256" s="8"/>
      <c r="H3256" s="83"/>
      <c r="I3256" s="8"/>
      <c r="J3256" s="83"/>
      <c r="K3256" s="8"/>
      <c r="L3256" s="83"/>
      <c r="M3256" s="8"/>
      <c r="N3256" s="83"/>
      <c r="O3256" s="8"/>
      <c r="P3256" s="100"/>
      <c r="Q3256" s="128">
        <v>7500</v>
      </c>
      <c r="R3256" s="104"/>
      <c r="S3256" s="305"/>
      <c r="T3256" s="8"/>
      <c r="U3256" s="8"/>
      <c r="V3256" s="8"/>
      <c r="W3256" s="8"/>
      <c r="X3256" s="8"/>
      <c r="Y3256" s="8"/>
      <c r="Z3256" s="8"/>
      <c r="AA3256" s="8"/>
      <c r="AB3256" s="8"/>
      <c r="AC3256" s="8"/>
      <c r="AD3256" s="8"/>
      <c r="AE3256" s="8"/>
      <c r="AF3256" s="8"/>
      <c r="AG3256" s="8"/>
      <c r="AH3256" s="8"/>
      <c r="AI3256" s="8"/>
      <c r="AJ3256" s="16"/>
      <c r="AK3256" s="16"/>
      <c r="AL3256" s="16"/>
      <c r="AM3256" s="16"/>
      <c r="AN3256" s="8"/>
      <c r="AO3256" s="8"/>
      <c r="AP3256" s="8"/>
      <c r="AQ3256" s="8"/>
      <c r="AR3256" s="8"/>
      <c r="AS3256" s="8"/>
      <c r="AT3256" s="8"/>
      <c r="AU3256" s="8"/>
      <c r="AV3256" s="8"/>
      <c r="AW3256" s="8"/>
      <c r="AX3256" s="312"/>
    </row>
    <row r="3257" spans="1:50" s="33" customFormat="1" ht="12.75" x14ac:dyDescent="0.25">
      <c r="A3257" s="11" t="s">
        <v>2533</v>
      </c>
      <c r="B3257" s="127" t="s">
        <v>2809</v>
      </c>
      <c r="C3257" s="8"/>
      <c r="D3257" s="83"/>
      <c r="E3257" s="8"/>
      <c r="F3257" s="83"/>
      <c r="G3257" s="8"/>
      <c r="H3257" s="83"/>
      <c r="I3257" s="8"/>
      <c r="J3257" s="83"/>
      <c r="K3257" s="8"/>
      <c r="L3257" s="83"/>
      <c r="M3257" s="8"/>
      <c r="N3257" s="83"/>
      <c r="O3257" s="8"/>
      <c r="P3257" s="100"/>
      <c r="Q3257" s="128">
        <v>4750</v>
      </c>
      <c r="R3257" s="104"/>
      <c r="S3257" s="305"/>
      <c r="T3257" s="8"/>
      <c r="U3257" s="8"/>
      <c r="V3257" s="8"/>
      <c r="W3257" s="8"/>
      <c r="X3257" s="8"/>
      <c r="Y3257" s="8"/>
      <c r="Z3257" s="8"/>
      <c r="AA3257" s="8"/>
      <c r="AB3257" s="8"/>
      <c r="AC3257" s="8"/>
      <c r="AD3257" s="8"/>
      <c r="AE3257" s="8"/>
      <c r="AF3257" s="8"/>
      <c r="AG3257" s="8"/>
      <c r="AH3257" s="8"/>
      <c r="AI3257" s="8"/>
      <c r="AJ3257" s="16"/>
      <c r="AK3257" s="16"/>
      <c r="AL3257" s="16"/>
      <c r="AM3257" s="16"/>
      <c r="AN3257" s="8"/>
      <c r="AO3257" s="8"/>
      <c r="AP3257" s="8"/>
      <c r="AQ3257" s="8"/>
      <c r="AR3257" s="8"/>
      <c r="AS3257" s="8"/>
      <c r="AT3257" s="8"/>
      <c r="AU3257" s="8"/>
      <c r="AV3257" s="8"/>
      <c r="AW3257" s="8"/>
      <c r="AX3257" s="312"/>
    </row>
    <row r="3258" spans="1:50" s="33" customFormat="1" ht="12.75" x14ac:dyDescent="0.25">
      <c r="A3258" s="11" t="s">
        <v>2534</v>
      </c>
      <c r="B3258" s="127" t="s">
        <v>2809</v>
      </c>
      <c r="C3258" s="8"/>
      <c r="D3258" s="83"/>
      <c r="E3258" s="8"/>
      <c r="F3258" s="83"/>
      <c r="G3258" s="8"/>
      <c r="H3258" s="83"/>
      <c r="I3258" s="8"/>
      <c r="J3258" s="83"/>
      <c r="K3258" s="8"/>
      <c r="L3258" s="83"/>
      <c r="M3258" s="8"/>
      <c r="N3258" s="83"/>
      <c r="O3258" s="8"/>
      <c r="P3258" s="100"/>
      <c r="Q3258" s="128">
        <v>45000</v>
      </c>
      <c r="R3258" s="104"/>
      <c r="S3258" s="305"/>
      <c r="T3258" s="8"/>
      <c r="U3258" s="8"/>
      <c r="V3258" s="8"/>
      <c r="W3258" s="8"/>
      <c r="X3258" s="8"/>
      <c r="Y3258" s="8"/>
      <c r="Z3258" s="8"/>
      <c r="AA3258" s="8"/>
      <c r="AB3258" s="8"/>
      <c r="AC3258" s="8"/>
      <c r="AD3258" s="8"/>
      <c r="AE3258" s="8"/>
      <c r="AF3258" s="8"/>
      <c r="AG3258" s="8"/>
      <c r="AH3258" s="8"/>
      <c r="AI3258" s="8"/>
      <c r="AJ3258" s="16"/>
      <c r="AK3258" s="16"/>
      <c r="AL3258" s="16"/>
      <c r="AM3258" s="16"/>
      <c r="AN3258" s="8"/>
      <c r="AO3258" s="8"/>
      <c r="AP3258" s="8"/>
      <c r="AQ3258" s="8"/>
      <c r="AR3258" s="8"/>
      <c r="AS3258" s="8"/>
      <c r="AT3258" s="8"/>
      <c r="AU3258" s="8"/>
      <c r="AV3258" s="8"/>
      <c r="AW3258" s="8"/>
      <c r="AX3258" s="312"/>
    </row>
    <row r="3259" spans="1:50" s="33" customFormat="1" ht="12.75" x14ac:dyDescent="0.25">
      <c r="A3259" s="11" t="s">
        <v>2535</v>
      </c>
      <c r="B3259" s="127" t="s">
        <v>2809</v>
      </c>
      <c r="C3259" s="8"/>
      <c r="D3259" s="83"/>
      <c r="E3259" s="8"/>
      <c r="F3259" s="83"/>
      <c r="G3259" s="8"/>
      <c r="H3259" s="83"/>
      <c r="I3259" s="8"/>
      <c r="J3259" s="83"/>
      <c r="K3259" s="8"/>
      <c r="L3259" s="83"/>
      <c r="M3259" s="8"/>
      <c r="N3259" s="83"/>
      <c r="O3259" s="8"/>
      <c r="P3259" s="100"/>
      <c r="Q3259" s="128">
        <v>6562.5</v>
      </c>
      <c r="R3259" s="104"/>
      <c r="S3259" s="305"/>
      <c r="T3259" s="8"/>
      <c r="U3259" s="8"/>
      <c r="V3259" s="8"/>
      <c r="W3259" s="8"/>
      <c r="X3259" s="8"/>
      <c r="Y3259" s="8"/>
      <c r="Z3259" s="8"/>
      <c r="AA3259" s="8"/>
      <c r="AB3259" s="8"/>
      <c r="AC3259" s="8"/>
      <c r="AD3259" s="8"/>
      <c r="AE3259" s="8"/>
      <c r="AF3259" s="8"/>
      <c r="AG3259" s="8"/>
      <c r="AH3259" s="8"/>
      <c r="AI3259" s="8"/>
      <c r="AJ3259" s="16"/>
      <c r="AK3259" s="16"/>
      <c r="AL3259" s="16"/>
      <c r="AM3259" s="16"/>
      <c r="AN3259" s="8"/>
      <c r="AO3259" s="8"/>
      <c r="AP3259" s="8"/>
      <c r="AQ3259" s="8"/>
      <c r="AR3259" s="8"/>
      <c r="AS3259" s="8"/>
      <c r="AT3259" s="8"/>
      <c r="AU3259" s="8"/>
      <c r="AV3259" s="8"/>
      <c r="AW3259" s="8"/>
      <c r="AX3259" s="312"/>
    </row>
    <row r="3260" spans="1:50" s="33" customFormat="1" ht="12.75" x14ac:dyDescent="0.25">
      <c r="A3260" s="11" t="s">
        <v>2536</v>
      </c>
      <c r="B3260" s="127" t="s">
        <v>2809</v>
      </c>
      <c r="C3260" s="8"/>
      <c r="D3260" s="83"/>
      <c r="E3260" s="8"/>
      <c r="F3260" s="83"/>
      <c r="G3260" s="8"/>
      <c r="H3260" s="83"/>
      <c r="I3260" s="8"/>
      <c r="J3260" s="83"/>
      <c r="K3260" s="8"/>
      <c r="L3260" s="83"/>
      <c r="M3260" s="8"/>
      <c r="N3260" s="83"/>
      <c r="O3260" s="8"/>
      <c r="P3260" s="100"/>
      <c r="Q3260" s="128">
        <v>112500</v>
      </c>
      <c r="R3260" s="104"/>
      <c r="S3260" s="305"/>
      <c r="T3260" s="8"/>
      <c r="U3260" s="8"/>
      <c r="V3260" s="8"/>
      <c r="W3260" s="8"/>
      <c r="X3260" s="8"/>
      <c r="Y3260" s="8"/>
      <c r="Z3260" s="8"/>
      <c r="AA3260" s="8"/>
      <c r="AB3260" s="8"/>
      <c r="AC3260" s="8"/>
      <c r="AD3260" s="8"/>
      <c r="AE3260" s="8"/>
      <c r="AF3260" s="8"/>
      <c r="AG3260" s="8"/>
      <c r="AH3260" s="8"/>
      <c r="AI3260" s="8"/>
      <c r="AJ3260" s="16"/>
      <c r="AK3260" s="16"/>
      <c r="AL3260" s="16"/>
      <c r="AM3260" s="16"/>
      <c r="AN3260" s="8"/>
      <c r="AO3260" s="8"/>
      <c r="AP3260" s="8"/>
      <c r="AQ3260" s="8"/>
      <c r="AR3260" s="8"/>
      <c r="AS3260" s="8"/>
      <c r="AT3260" s="8"/>
      <c r="AU3260" s="8"/>
      <c r="AV3260" s="8"/>
      <c r="AW3260" s="8"/>
      <c r="AX3260" s="312"/>
    </row>
    <row r="3261" spans="1:50" s="33" customFormat="1" ht="12.75" x14ac:dyDescent="0.25">
      <c r="A3261" s="182" t="s">
        <v>2537</v>
      </c>
      <c r="B3261" s="127" t="s">
        <v>2809</v>
      </c>
      <c r="C3261" s="8"/>
      <c r="D3261" s="83"/>
      <c r="E3261" s="8"/>
      <c r="F3261" s="83"/>
      <c r="G3261" s="8"/>
      <c r="H3261" s="83"/>
      <c r="I3261" s="8"/>
      <c r="J3261" s="83"/>
      <c r="K3261" s="8"/>
      <c r="L3261" s="83"/>
      <c r="M3261" s="8"/>
      <c r="N3261" s="83"/>
      <c r="O3261" s="8"/>
      <c r="P3261" s="100"/>
      <c r="Q3261" s="128">
        <v>37500</v>
      </c>
      <c r="R3261" s="104"/>
      <c r="S3261" s="305"/>
      <c r="T3261" s="8"/>
      <c r="U3261" s="8"/>
      <c r="V3261" s="8"/>
      <c r="W3261" s="8"/>
      <c r="X3261" s="8"/>
      <c r="Y3261" s="8"/>
      <c r="Z3261" s="8"/>
      <c r="AA3261" s="8"/>
      <c r="AB3261" s="8"/>
      <c r="AC3261" s="8"/>
      <c r="AD3261" s="8"/>
      <c r="AE3261" s="8"/>
      <c r="AF3261" s="8"/>
      <c r="AG3261" s="8"/>
      <c r="AH3261" s="8"/>
      <c r="AI3261" s="8"/>
      <c r="AJ3261" s="16"/>
      <c r="AK3261" s="16"/>
      <c r="AL3261" s="16"/>
      <c r="AM3261" s="16"/>
      <c r="AN3261" s="8"/>
      <c r="AO3261" s="8"/>
      <c r="AP3261" s="8"/>
      <c r="AQ3261" s="8"/>
      <c r="AR3261" s="8"/>
      <c r="AS3261" s="8"/>
      <c r="AT3261" s="8"/>
      <c r="AU3261" s="8"/>
      <c r="AV3261" s="8"/>
      <c r="AW3261" s="8"/>
      <c r="AX3261" s="312"/>
    </row>
    <row r="3262" spans="1:50" s="18" customFormat="1" ht="12.75" x14ac:dyDescent="0.2">
      <c r="A3262" s="25" t="s">
        <v>2538</v>
      </c>
      <c r="B3262" s="75" t="s">
        <v>2809</v>
      </c>
      <c r="C3262" s="1"/>
      <c r="D3262" s="80"/>
      <c r="E3262" s="1"/>
      <c r="F3262" s="80"/>
      <c r="G3262" s="1"/>
      <c r="H3262" s="80"/>
      <c r="I3262" s="1"/>
      <c r="J3262" s="80"/>
      <c r="K3262" s="1"/>
      <c r="L3262" s="80"/>
      <c r="M3262" s="1"/>
      <c r="N3262" s="80"/>
      <c r="O3262" s="1"/>
      <c r="P3262" s="81"/>
      <c r="Q3262" s="86">
        <v>3000</v>
      </c>
      <c r="R3262" s="87"/>
      <c r="S3262" s="304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  <c r="AD3262" s="1"/>
      <c r="AE3262" s="1"/>
      <c r="AF3262" s="1"/>
      <c r="AG3262" s="1"/>
      <c r="AH3262" s="1"/>
      <c r="AI3262" s="1"/>
      <c r="AJ3262" s="3"/>
      <c r="AK3262" s="3"/>
      <c r="AL3262" s="3"/>
      <c r="AM3262" s="3"/>
      <c r="AN3262" s="1"/>
      <c r="AO3262" s="1"/>
      <c r="AP3262" s="1"/>
      <c r="AQ3262" s="1"/>
      <c r="AR3262" s="1"/>
      <c r="AS3262" s="1"/>
      <c r="AT3262" s="1"/>
      <c r="AU3262" s="1"/>
      <c r="AV3262" s="1"/>
      <c r="AW3262" s="1"/>
      <c r="AX3262" s="310"/>
    </row>
    <row r="3263" spans="1:50" s="18" customFormat="1" ht="12.75" x14ac:dyDescent="0.2">
      <c r="A3263" s="25" t="s">
        <v>2539</v>
      </c>
      <c r="B3263" s="75" t="s">
        <v>2809</v>
      </c>
      <c r="C3263" s="1"/>
      <c r="D3263" s="80"/>
      <c r="E3263" s="1"/>
      <c r="F3263" s="80"/>
      <c r="G3263" s="1"/>
      <c r="H3263" s="80"/>
      <c r="I3263" s="1"/>
      <c r="J3263" s="80"/>
      <c r="K3263" s="1"/>
      <c r="L3263" s="80"/>
      <c r="M3263" s="1"/>
      <c r="N3263" s="80"/>
      <c r="O3263" s="1"/>
      <c r="P3263" s="81"/>
      <c r="Q3263" s="86">
        <v>6875</v>
      </c>
      <c r="R3263" s="87"/>
      <c r="S3263" s="304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  <c r="AD3263" s="1"/>
      <c r="AE3263" s="1"/>
      <c r="AF3263" s="1"/>
      <c r="AG3263" s="1"/>
      <c r="AH3263" s="1"/>
      <c r="AI3263" s="1"/>
      <c r="AJ3263" s="3"/>
      <c r="AK3263" s="3"/>
      <c r="AL3263" s="3"/>
      <c r="AM3263" s="3"/>
      <c r="AN3263" s="1"/>
      <c r="AO3263" s="1"/>
      <c r="AP3263" s="1"/>
      <c r="AQ3263" s="1"/>
      <c r="AR3263" s="1"/>
      <c r="AS3263" s="1"/>
      <c r="AT3263" s="1"/>
      <c r="AU3263" s="1"/>
      <c r="AV3263" s="1"/>
      <c r="AW3263" s="1"/>
      <c r="AX3263" s="310"/>
    </row>
    <row r="3264" spans="1:50" s="18" customFormat="1" ht="12.75" x14ac:dyDescent="0.25">
      <c r="A3264" s="10" t="s">
        <v>2540</v>
      </c>
      <c r="B3264" s="75" t="s">
        <v>2809</v>
      </c>
      <c r="C3264" s="1"/>
      <c r="D3264" s="80"/>
      <c r="E3264" s="1"/>
      <c r="F3264" s="80"/>
      <c r="G3264" s="1"/>
      <c r="H3264" s="80"/>
      <c r="I3264" s="1"/>
      <c r="J3264" s="80"/>
      <c r="K3264" s="1"/>
      <c r="L3264" s="80"/>
      <c r="M3264" s="1"/>
      <c r="N3264" s="80"/>
      <c r="O3264" s="1"/>
      <c r="P3264" s="81"/>
      <c r="Q3264" s="86">
        <v>24375</v>
      </c>
      <c r="R3264" s="87"/>
      <c r="S3264" s="304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1"/>
      <c r="AE3264" s="1"/>
      <c r="AF3264" s="1"/>
      <c r="AG3264" s="1"/>
      <c r="AH3264" s="1"/>
      <c r="AI3264" s="1"/>
      <c r="AJ3264" s="3"/>
      <c r="AK3264" s="3"/>
      <c r="AL3264" s="3"/>
      <c r="AM3264" s="3"/>
      <c r="AN3264" s="1"/>
      <c r="AO3264" s="1"/>
      <c r="AP3264" s="1"/>
      <c r="AQ3264" s="1"/>
      <c r="AR3264" s="1"/>
      <c r="AS3264" s="1"/>
      <c r="AT3264" s="1"/>
      <c r="AU3264" s="1"/>
      <c r="AV3264" s="1"/>
      <c r="AW3264" s="1"/>
      <c r="AX3264" s="310"/>
    </row>
    <row r="3265" spans="1:50" s="33" customFormat="1" ht="12.75" customHeight="1" x14ac:dyDescent="0.25">
      <c r="A3265" s="11" t="s">
        <v>2541</v>
      </c>
      <c r="B3265" s="127" t="s">
        <v>2809</v>
      </c>
      <c r="C3265" s="8"/>
      <c r="D3265" s="83"/>
      <c r="E3265" s="8"/>
      <c r="F3265" s="83"/>
      <c r="G3265" s="8"/>
      <c r="H3265" s="83"/>
      <c r="I3265" s="8"/>
      <c r="J3265" s="83"/>
      <c r="K3265" s="8"/>
      <c r="L3265" s="83"/>
      <c r="M3265" s="8"/>
      <c r="N3265" s="83"/>
      <c r="O3265" s="8"/>
      <c r="P3265" s="100"/>
      <c r="Q3265" s="128">
        <v>1050</v>
      </c>
      <c r="R3265" s="104"/>
      <c r="S3265" s="305"/>
      <c r="T3265" s="8"/>
      <c r="U3265" s="8"/>
      <c r="V3265" s="8"/>
      <c r="W3265" s="8"/>
      <c r="X3265" s="8"/>
      <c r="Y3265" s="8"/>
      <c r="Z3265" s="8"/>
      <c r="AA3265" s="8"/>
      <c r="AB3265" s="8"/>
      <c r="AC3265" s="8"/>
      <c r="AD3265" s="8"/>
      <c r="AE3265" s="8"/>
      <c r="AF3265" s="8"/>
      <c r="AG3265" s="8"/>
      <c r="AH3265" s="8"/>
      <c r="AI3265" s="8"/>
      <c r="AJ3265" s="16"/>
      <c r="AK3265" s="16"/>
      <c r="AL3265" s="16"/>
      <c r="AM3265" s="16"/>
      <c r="AN3265" s="8"/>
      <c r="AO3265" s="8"/>
      <c r="AP3265" s="8"/>
      <c r="AQ3265" s="8"/>
      <c r="AR3265" s="8"/>
      <c r="AS3265" s="8"/>
      <c r="AT3265" s="8"/>
      <c r="AU3265" s="8"/>
      <c r="AV3265" s="8"/>
      <c r="AW3265" s="8"/>
      <c r="AX3265" s="312"/>
    </row>
    <row r="3266" spans="1:50" s="33" customFormat="1" ht="12.75" x14ac:dyDescent="0.25">
      <c r="A3266" s="11" t="s">
        <v>2542</v>
      </c>
      <c r="B3266" s="127" t="s">
        <v>2809</v>
      </c>
      <c r="C3266" s="8"/>
      <c r="D3266" s="83"/>
      <c r="E3266" s="8"/>
      <c r="F3266" s="83"/>
      <c r="G3266" s="8"/>
      <c r="H3266" s="83"/>
      <c r="I3266" s="8"/>
      <c r="J3266" s="83"/>
      <c r="K3266" s="8"/>
      <c r="L3266" s="83"/>
      <c r="M3266" s="8"/>
      <c r="N3266" s="83"/>
      <c r="O3266" s="8"/>
      <c r="P3266" s="100"/>
      <c r="Q3266" s="128">
        <v>4688</v>
      </c>
      <c r="R3266" s="104"/>
      <c r="S3266" s="305"/>
      <c r="T3266" s="8"/>
      <c r="U3266" s="8"/>
      <c r="V3266" s="8"/>
      <c r="W3266" s="8"/>
      <c r="X3266" s="8"/>
      <c r="Y3266" s="8"/>
      <c r="Z3266" s="8"/>
      <c r="AA3266" s="8"/>
      <c r="AB3266" s="8"/>
      <c r="AC3266" s="8"/>
      <c r="AD3266" s="8"/>
      <c r="AE3266" s="8"/>
      <c r="AF3266" s="8"/>
      <c r="AG3266" s="8"/>
      <c r="AH3266" s="8"/>
      <c r="AI3266" s="8"/>
      <c r="AJ3266" s="16"/>
      <c r="AK3266" s="16"/>
      <c r="AL3266" s="16"/>
      <c r="AM3266" s="16"/>
      <c r="AN3266" s="8"/>
      <c r="AO3266" s="8"/>
      <c r="AP3266" s="8"/>
      <c r="AQ3266" s="8"/>
      <c r="AR3266" s="8"/>
      <c r="AS3266" s="8"/>
      <c r="AT3266" s="8"/>
      <c r="AU3266" s="8"/>
      <c r="AV3266" s="8"/>
      <c r="AW3266" s="8"/>
      <c r="AX3266" s="312"/>
    </row>
    <row r="3267" spans="1:50" s="33" customFormat="1" ht="12.75" x14ac:dyDescent="0.25">
      <c r="A3267" s="182" t="s">
        <v>2543</v>
      </c>
      <c r="B3267" s="127" t="s">
        <v>2809</v>
      </c>
      <c r="C3267" s="8"/>
      <c r="D3267" s="83"/>
      <c r="E3267" s="8"/>
      <c r="F3267" s="83"/>
      <c r="G3267" s="8"/>
      <c r="H3267" s="83"/>
      <c r="I3267" s="8"/>
      <c r="J3267" s="83"/>
      <c r="K3267" s="8"/>
      <c r="L3267" s="83"/>
      <c r="M3267" s="8"/>
      <c r="N3267" s="83"/>
      <c r="O3267" s="8"/>
      <c r="P3267" s="100"/>
      <c r="Q3267" s="128">
        <v>5937.5</v>
      </c>
      <c r="R3267" s="104"/>
      <c r="S3267" s="305"/>
      <c r="T3267" s="8"/>
      <c r="U3267" s="8"/>
      <c r="V3267" s="8"/>
      <c r="W3267" s="8"/>
      <c r="X3267" s="8"/>
      <c r="Y3267" s="8"/>
      <c r="Z3267" s="8"/>
      <c r="AA3267" s="8"/>
      <c r="AB3267" s="8"/>
      <c r="AC3267" s="8"/>
      <c r="AD3267" s="8"/>
      <c r="AE3267" s="8"/>
      <c r="AF3267" s="8"/>
      <c r="AG3267" s="8"/>
      <c r="AH3267" s="8"/>
      <c r="AI3267" s="8"/>
      <c r="AJ3267" s="16"/>
      <c r="AK3267" s="16"/>
      <c r="AL3267" s="16"/>
      <c r="AM3267" s="16"/>
      <c r="AN3267" s="8"/>
      <c r="AO3267" s="8"/>
      <c r="AP3267" s="8"/>
      <c r="AQ3267" s="8"/>
      <c r="AR3267" s="8"/>
      <c r="AS3267" s="8"/>
      <c r="AT3267" s="8"/>
      <c r="AU3267" s="8"/>
      <c r="AV3267" s="8"/>
      <c r="AW3267" s="8"/>
      <c r="AX3267" s="312"/>
    </row>
    <row r="3268" spans="1:50" s="33" customFormat="1" ht="12.75" x14ac:dyDescent="0.25">
      <c r="A3268" s="11" t="s">
        <v>2544</v>
      </c>
      <c r="B3268" s="127" t="s">
        <v>2809</v>
      </c>
      <c r="C3268" s="8"/>
      <c r="D3268" s="83"/>
      <c r="E3268" s="8"/>
      <c r="F3268" s="83"/>
      <c r="G3268" s="8"/>
      <c r="H3268" s="83"/>
      <c r="I3268" s="8"/>
      <c r="J3268" s="83"/>
      <c r="K3268" s="8"/>
      <c r="L3268" s="83"/>
      <c r="M3268" s="8"/>
      <c r="N3268" s="83"/>
      <c r="O3268" s="8"/>
      <c r="P3268" s="100"/>
      <c r="Q3268" s="128">
        <v>75000</v>
      </c>
      <c r="R3268" s="104"/>
      <c r="S3268" s="305"/>
      <c r="T3268" s="8"/>
      <c r="U3268" s="8"/>
      <c r="V3268" s="8"/>
      <c r="W3268" s="8"/>
      <c r="X3268" s="8"/>
      <c r="Y3268" s="8"/>
      <c r="Z3268" s="8"/>
      <c r="AA3268" s="8"/>
      <c r="AB3268" s="8"/>
      <c r="AC3268" s="8"/>
      <c r="AD3268" s="8"/>
      <c r="AE3268" s="8"/>
      <c r="AF3268" s="8"/>
      <c r="AG3268" s="8"/>
      <c r="AH3268" s="8"/>
      <c r="AI3268" s="8"/>
      <c r="AJ3268" s="16"/>
      <c r="AK3268" s="16"/>
      <c r="AL3268" s="16"/>
      <c r="AM3268" s="16"/>
      <c r="AN3268" s="8"/>
      <c r="AO3268" s="8"/>
      <c r="AP3268" s="8"/>
      <c r="AQ3268" s="8"/>
      <c r="AR3268" s="8"/>
      <c r="AS3268" s="8"/>
      <c r="AT3268" s="8"/>
      <c r="AU3268" s="8"/>
      <c r="AV3268" s="8"/>
      <c r="AW3268" s="8"/>
      <c r="AX3268" s="312"/>
    </row>
    <row r="3269" spans="1:50" s="33" customFormat="1" ht="11.25" customHeight="1" x14ac:dyDescent="0.25">
      <c r="A3269" s="11" t="s">
        <v>2545</v>
      </c>
      <c r="B3269" s="127" t="s">
        <v>2809</v>
      </c>
      <c r="C3269" s="8"/>
      <c r="D3269" s="83"/>
      <c r="E3269" s="8"/>
      <c r="F3269" s="83"/>
      <c r="G3269" s="8"/>
      <c r="H3269" s="83"/>
      <c r="I3269" s="8"/>
      <c r="J3269" s="83"/>
      <c r="K3269" s="8"/>
      <c r="L3269" s="83"/>
      <c r="M3269" s="8"/>
      <c r="N3269" s="83"/>
      <c r="O3269" s="8"/>
      <c r="P3269" s="100"/>
      <c r="Q3269" s="128">
        <v>3750</v>
      </c>
      <c r="R3269" s="104"/>
      <c r="S3269" s="305"/>
      <c r="T3269" s="8"/>
      <c r="U3269" s="8"/>
      <c r="V3269" s="8"/>
      <c r="W3269" s="8"/>
      <c r="X3269" s="8"/>
      <c r="Y3269" s="8"/>
      <c r="Z3269" s="8"/>
      <c r="AA3269" s="8"/>
      <c r="AB3269" s="8"/>
      <c r="AC3269" s="8"/>
      <c r="AD3269" s="8"/>
      <c r="AE3269" s="8"/>
      <c r="AF3269" s="8"/>
      <c r="AG3269" s="8"/>
      <c r="AH3269" s="8"/>
      <c r="AI3269" s="8"/>
      <c r="AJ3269" s="16"/>
      <c r="AK3269" s="16"/>
      <c r="AL3269" s="16"/>
      <c r="AM3269" s="16"/>
      <c r="AN3269" s="8"/>
      <c r="AO3269" s="8"/>
      <c r="AP3269" s="8"/>
      <c r="AQ3269" s="8"/>
      <c r="AR3269" s="8"/>
      <c r="AS3269" s="8"/>
      <c r="AT3269" s="8"/>
      <c r="AU3269" s="8"/>
      <c r="AV3269" s="8"/>
      <c r="AW3269" s="8"/>
      <c r="AX3269" s="312"/>
    </row>
    <row r="3270" spans="1:50" s="33" customFormat="1" ht="22.5" x14ac:dyDescent="0.25">
      <c r="A3270" s="11" t="s">
        <v>2546</v>
      </c>
      <c r="B3270" s="127" t="s">
        <v>2809</v>
      </c>
      <c r="C3270" s="8"/>
      <c r="D3270" s="83"/>
      <c r="E3270" s="8"/>
      <c r="F3270" s="83"/>
      <c r="G3270" s="8"/>
      <c r="H3270" s="83"/>
      <c r="I3270" s="8"/>
      <c r="J3270" s="83"/>
      <c r="K3270" s="8"/>
      <c r="L3270" s="83"/>
      <c r="M3270" s="8"/>
      <c r="N3270" s="83"/>
      <c r="O3270" s="8"/>
      <c r="P3270" s="100"/>
      <c r="Q3270" s="128">
        <v>46875</v>
      </c>
      <c r="R3270" s="104"/>
      <c r="S3270" s="305"/>
      <c r="T3270" s="8"/>
      <c r="U3270" s="8"/>
      <c r="V3270" s="8"/>
      <c r="W3270" s="8"/>
      <c r="X3270" s="8"/>
      <c r="Y3270" s="8"/>
      <c r="Z3270" s="8"/>
      <c r="AA3270" s="8"/>
      <c r="AB3270" s="8"/>
      <c r="AC3270" s="8"/>
      <c r="AD3270" s="8"/>
      <c r="AE3270" s="8"/>
      <c r="AF3270" s="8"/>
      <c r="AG3270" s="8"/>
      <c r="AH3270" s="8"/>
      <c r="AI3270" s="8"/>
      <c r="AJ3270" s="16"/>
      <c r="AK3270" s="16"/>
      <c r="AL3270" s="16"/>
      <c r="AM3270" s="16"/>
      <c r="AN3270" s="8"/>
      <c r="AO3270" s="8"/>
      <c r="AP3270" s="8"/>
      <c r="AQ3270" s="8"/>
      <c r="AR3270" s="8"/>
      <c r="AS3270" s="8"/>
      <c r="AT3270" s="8"/>
      <c r="AU3270" s="8"/>
      <c r="AV3270" s="8"/>
      <c r="AW3270" s="8"/>
      <c r="AX3270" s="312"/>
    </row>
    <row r="3271" spans="1:50" s="33" customFormat="1" ht="22.5" x14ac:dyDescent="0.25">
      <c r="A3271" s="11" t="s">
        <v>2547</v>
      </c>
      <c r="B3271" s="127" t="s">
        <v>2809</v>
      </c>
      <c r="C3271" s="8"/>
      <c r="D3271" s="83"/>
      <c r="E3271" s="8"/>
      <c r="F3271" s="83"/>
      <c r="G3271" s="8"/>
      <c r="H3271" s="83"/>
      <c r="I3271" s="8"/>
      <c r="J3271" s="83"/>
      <c r="K3271" s="8"/>
      <c r="L3271" s="83"/>
      <c r="M3271" s="8"/>
      <c r="N3271" s="83"/>
      <c r="O3271" s="8"/>
      <c r="P3271" s="100"/>
      <c r="Q3271" s="128">
        <v>62500</v>
      </c>
      <c r="R3271" s="104"/>
      <c r="S3271" s="305"/>
      <c r="T3271" s="8"/>
      <c r="U3271" s="8"/>
      <c r="V3271" s="8"/>
      <c r="W3271" s="8"/>
      <c r="X3271" s="8"/>
      <c r="Y3271" s="8"/>
      <c r="Z3271" s="8"/>
      <c r="AA3271" s="8"/>
      <c r="AB3271" s="8"/>
      <c r="AC3271" s="8"/>
      <c r="AD3271" s="8"/>
      <c r="AE3271" s="8"/>
      <c r="AF3271" s="8"/>
      <c r="AG3271" s="8"/>
      <c r="AH3271" s="8"/>
      <c r="AI3271" s="8"/>
      <c r="AJ3271" s="16"/>
      <c r="AK3271" s="16"/>
      <c r="AL3271" s="16"/>
      <c r="AM3271" s="16"/>
      <c r="AN3271" s="8"/>
      <c r="AO3271" s="8"/>
      <c r="AP3271" s="8"/>
      <c r="AQ3271" s="8"/>
      <c r="AR3271" s="8"/>
      <c r="AS3271" s="8"/>
      <c r="AT3271" s="8"/>
      <c r="AU3271" s="8"/>
      <c r="AV3271" s="8"/>
      <c r="AW3271" s="8"/>
      <c r="AX3271" s="312"/>
    </row>
    <row r="3272" spans="1:50" s="33" customFormat="1" ht="22.5" x14ac:dyDescent="0.25">
      <c r="A3272" s="11" t="s">
        <v>2548</v>
      </c>
      <c r="B3272" s="127" t="s">
        <v>2809</v>
      </c>
      <c r="C3272" s="8"/>
      <c r="D3272" s="83"/>
      <c r="E3272" s="8"/>
      <c r="F3272" s="83"/>
      <c r="G3272" s="8"/>
      <c r="H3272" s="83"/>
      <c r="I3272" s="8"/>
      <c r="J3272" s="83"/>
      <c r="K3272" s="8"/>
      <c r="L3272" s="83"/>
      <c r="M3272" s="8"/>
      <c r="N3272" s="83"/>
      <c r="O3272" s="8"/>
      <c r="P3272" s="100"/>
      <c r="Q3272" s="128">
        <v>171112.5</v>
      </c>
      <c r="R3272" s="104"/>
      <c r="S3272" s="305"/>
      <c r="T3272" s="8"/>
      <c r="U3272" s="8"/>
      <c r="V3272" s="8"/>
      <c r="W3272" s="8"/>
      <c r="X3272" s="8"/>
      <c r="Y3272" s="8"/>
      <c r="Z3272" s="8"/>
      <c r="AA3272" s="8"/>
      <c r="AB3272" s="8"/>
      <c r="AC3272" s="8"/>
      <c r="AD3272" s="8"/>
      <c r="AE3272" s="8"/>
      <c r="AF3272" s="8"/>
      <c r="AG3272" s="8"/>
      <c r="AH3272" s="8"/>
      <c r="AI3272" s="8"/>
      <c r="AJ3272" s="16"/>
      <c r="AK3272" s="16"/>
      <c r="AL3272" s="16"/>
      <c r="AM3272" s="16"/>
      <c r="AN3272" s="8"/>
      <c r="AO3272" s="8"/>
      <c r="AP3272" s="8"/>
      <c r="AQ3272" s="8"/>
      <c r="AR3272" s="8"/>
      <c r="AS3272" s="8"/>
      <c r="AT3272" s="8"/>
      <c r="AU3272" s="8"/>
      <c r="AV3272" s="8"/>
      <c r="AW3272" s="8"/>
      <c r="AX3272" s="312"/>
    </row>
    <row r="3273" spans="1:50" s="18" customFormat="1" ht="12.75" x14ac:dyDescent="0.25">
      <c r="A3273" s="10" t="s">
        <v>2549</v>
      </c>
      <c r="B3273" s="75" t="s">
        <v>2809</v>
      </c>
      <c r="C3273" s="1"/>
      <c r="D3273" s="80"/>
      <c r="E3273" s="1"/>
      <c r="F3273" s="80"/>
      <c r="G3273" s="1"/>
      <c r="H3273" s="80"/>
      <c r="I3273" s="1"/>
      <c r="J3273" s="80"/>
      <c r="K3273" s="1"/>
      <c r="L3273" s="80"/>
      <c r="M3273" s="1"/>
      <c r="N3273" s="80"/>
      <c r="O3273" s="1"/>
      <c r="P3273" s="81"/>
      <c r="Q3273" s="86">
        <v>18750</v>
      </c>
      <c r="R3273" s="87"/>
      <c r="S3273" s="304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1"/>
      <c r="AE3273" s="1"/>
      <c r="AF3273" s="1"/>
      <c r="AG3273" s="1"/>
      <c r="AH3273" s="1"/>
      <c r="AI3273" s="1"/>
      <c r="AJ3273" s="3"/>
      <c r="AK3273" s="3"/>
      <c r="AL3273" s="3"/>
      <c r="AM3273" s="3"/>
      <c r="AN3273" s="1"/>
      <c r="AO3273" s="1"/>
      <c r="AP3273" s="1"/>
      <c r="AQ3273" s="1"/>
      <c r="AR3273" s="1"/>
      <c r="AS3273" s="1"/>
      <c r="AT3273" s="1"/>
      <c r="AU3273" s="1"/>
      <c r="AV3273" s="1"/>
      <c r="AW3273" s="1"/>
      <c r="AX3273" s="310"/>
    </row>
    <row r="3274" spans="1:50" s="18" customFormat="1" ht="12.75" x14ac:dyDescent="0.25">
      <c r="A3274" s="10" t="s">
        <v>2550</v>
      </c>
      <c r="B3274" s="75" t="s">
        <v>2809</v>
      </c>
      <c r="C3274" s="1"/>
      <c r="D3274" s="80"/>
      <c r="E3274" s="1"/>
      <c r="F3274" s="80"/>
      <c r="G3274" s="1"/>
      <c r="H3274" s="80"/>
      <c r="I3274" s="1"/>
      <c r="J3274" s="80"/>
      <c r="K3274" s="1"/>
      <c r="L3274" s="80"/>
      <c r="M3274" s="1"/>
      <c r="N3274" s="80"/>
      <c r="O3274" s="1"/>
      <c r="P3274" s="81"/>
      <c r="Q3274" s="86">
        <v>54250</v>
      </c>
      <c r="R3274" s="87"/>
      <c r="S3274" s="304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1"/>
      <c r="AE3274" s="1"/>
      <c r="AF3274" s="1"/>
      <c r="AG3274" s="1"/>
      <c r="AH3274" s="1"/>
      <c r="AI3274" s="1"/>
      <c r="AJ3274" s="3"/>
      <c r="AK3274" s="3"/>
      <c r="AL3274" s="3"/>
      <c r="AM3274" s="3"/>
      <c r="AN3274" s="1"/>
      <c r="AO3274" s="1"/>
      <c r="AP3274" s="1"/>
      <c r="AQ3274" s="1"/>
      <c r="AR3274" s="1"/>
      <c r="AS3274" s="1"/>
      <c r="AT3274" s="1"/>
      <c r="AU3274" s="1"/>
      <c r="AV3274" s="1"/>
      <c r="AW3274" s="1"/>
      <c r="AX3274" s="310"/>
    </row>
    <row r="3275" spans="1:50" s="18" customFormat="1" ht="12.75" x14ac:dyDescent="0.25">
      <c r="A3275" s="10" t="s">
        <v>2551</v>
      </c>
      <c r="B3275" s="75" t="s">
        <v>2809</v>
      </c>
      <c r="C3275" s="1"/>
      <c r="D3275" s="80"/>
      <c r="E3275" s="1"/>
      <c r="F3275" s="80"/>
      <c r="G3275" s="1"/>
      <c r="H3275" s="80"/>
      <c r="I3275" s="1"/>
      <c r="J3275" s="80"/>
      <c r="K3275" s="1"/>
      <c r="L3275" s="80"/>
      <c r="M3275" s="1"/>
      <c r="N3275" s="80"/>
      <c r="O3275" s="1"/>
      <c r="P3275" s="81"/>
      <c r="Q3275" s="86">
        <v>1050</v>
      </c>
      <c r="R3275" s="87"/>
      <c r="S3275" s="304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1"/>
      <c r="AE3275" s="1"/>
      <c r="AF3275" s="1"/>
      <c r="AG3275" s="1"/>
      <c r="AH3275" s="1"/>
      <c r="AI3275" s="1"/>
      <c r="AJ3275" s="3"/>
      <c r="AK3275" s="3"/>
      <c r="AL3275" s="3"/>
      <c r="AM3275" s="3"/>
      <c r="AN3275" s="1"/>
      <c r="AO3275" s="1"/>
      <c r="AP3275" s="1"/>
      <c r="AQ3275" s="1"/>
      <c r="AR3275" s="1"/>
      <c r="AS3275" s="1"/>
      <c r="AT3275" s="1"/>
      <c r="AU3275" s="1"/>
      <c r="AV3275" s="1"/>
      <c r="AW3275" s="1"/>
      <c r="AX3275" s="310"/>
    </row>
    <row r="3276" spans="1:50" s="18" customFormat="1" ht="12.75" x14ac:dyDescent="0.2">
      <c r="A3276" s="178" t="s">
        <v>2552</v>
      </c>
      <c r="B3276" s="75" t="s">
        <v>2809</v>
      </c>
      <c r="C3276" s="1"/>
      <c r="D3276" s="80"/>
      <c r="E3276" s="1"/>
      <c r="F3276" s="80"/>
      <c r="G3276" s="1"/>
      <c r="H3276" s="80"/>
      <c r="I3276" s="1"/>
      <c r="J3276" s="80"/>
      <c r="K3276" s="1"/>
      <c r="L3276" s="80"/>
      <c r="M3276" s="1"/>
      <c r="N3276" s="80"/>
      <c r="O3276" s="1"/>
      <c r="P3276" s="81"/>
      <c r="Q3276" s="86">
        <v>2795</v>
      </c>
      <c r="R3276" s="87"/>
      <c r="S3276" s="304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  <c r="AF3276" s="1"/>
      <c r="AG3276" s="1"/>
      <c r="AH3276" s="1"/>
      <c r="AI3276" s="1"/>
      <c r="AJ3276" s="3"/>
      <c r="AK3276" s="3"/>
      <c r="AL3276" s="3"/>
      <c r="AM3276" s="3"/>
      <c r="AN3276" s="1"/>
      <c r="AO3276" s="1"/>
      <c r="AP3276" s="1"/>
      <c r="AQ3276" s="1"/>
      <c r="AR3276" s="1"/>
      <c r="AS3276" s="1"/>
      <c r="AT3276" s="1"/>
      <c r="AU3276" s="1"/>
      <c r="AV3276" s="1"/>
      <c r="AW3276" s="1"/>
      <c r="AX3276" s="310"/>
    </row>
    <row r="3277" spans="1:50" s="18" customFormat="1" ht="12.75" x14ac:dyDescent="0.2">
      <c r="A3277" s="178" t="s">
        <v>2553</v>
      </c>
      <c r="B3277" s="75" t="s">
        <v>2809</v>
      </c>
      <c r="C3277" s="1"/>
      <c r="D3277" s="80"/>
      <c r="E3277" s="1"/>
      <c r="F3277" s="80"/>
      <c r="G3277" s="1"/>
      <c r="H3277" s="80"/>
      <c r="I3277" s="1"/>
      <c r="J3277" s="80"/>
      <c r="K3277" s="1"/>
      <c r="L3277" s="80"/>
      <c r="M3277" s="1"/>
      <c r="N3277" s="80"/>
      <c r="O3277" s="1"/>
      <c r="P3277" s="81"/>
      <c r="Q3277" s="86">
        <v>20000</v>
      </c>
      <c r="R3277" s="87"/>
      <c r="S3277" s="304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  <c r="AD3277" s="1"/>
      <c r="AE3277" s="1"/>
      <c r="AF3277" s="1"/>
      <c r="AG3277" s="1"/>
      <c r="AH3277" s="1"/>
      <c r="AI3277" s="1"/>
      <c r="AJ3277" s="3"/>
      <c r="AK3277" s="3"/>
      <c r="AL3277" s="3"/>
      <c r="AM3277" s="3"/>
      <c r="AN3277" s="1"/>
      <c r="AO3277" s="1"/>
      <c r="AP3277" s="1"/>
      <c r="AQ3277" s="1"/>
      <c r="AR3277" s="1"/>
      <c r="AS3277" s="1"/>
      <c r="AT3277" s="1"/>
      <c r="AU3277" s="1"/>
      <c r="AV3277" s="1"/>
      <c r="AW3277" s="1"/>
      <c r="AX3277" s="310"/>
    </row>
    <row r="3278" spans="1:50" s="18" customFormat="1" ht="12.75" x14ac:dyDescent="0.2">
      <c r="A3278" s="178" t="s">
        <v>2554</v>
      </c>
      <c r="B3278" s="75" t="s">
        <v>2809</v>
      </c>
      <c r="C3278" s="1"/>
      <c r="D3278" s="80"/>
      <c r="E3278" s="1"/>
      <c r="F3278" s="80"/>
      <c r="G3278" s="1"/>
      <c r="H3278" s="80"/>
      <c r="I3278" s="1"/>
      <c r="J3278" s="80"/>
      <c r="K3278" s="1"/>
      <c r="L3278" s="80"/>
      <c r="M3278" s="1"/>
      <c r="N3278" s="80"/>
      <c r="O3278" s="1"/>
      <c r="P3278" s="81"/>
      <c r="Q3278" s="86">
        <v>275000</v>
      </c>
      <c r="R3278" s="87"/>
      <c r="S3278" s="304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1"/>
      <c r="AE3278" s="1"/>
      <c r="AF3278" s="1"/>
      <c r="AG3278" s="1"/>
      <c r="AH3278" s="1"/>
      <c r="AI3278" s="1"/>
      <c r="AJ3278" s="3"/>
      <c r="AK3278" s="3"/>
      <c r="AL3278" s="3"/>
      <c r="AM3278" s="3"/>
      <c r="AN3278" s="1"/>
      <c r="AO3278" s="1"/>
      <c r="AP3278" s="1"/>
      <c r="AQ3278" s="1"/>
      <c r="AR3278" s="1"/>
      <c r="AS3278" s="1"/>
      <c r="AT3278" s="1"/>
      <c r="AU3278" s="1"/>
      <c r="AV3278" s="1"/>
      <c r="AW3278" s="1"/>
      <c r="AX3278" s="310"/>
    </row>
    <row r="3279" spans="1:50" s="18" customFormat="1" ht="12.75" x14ac:dyDescent="0.25">
      <c r="A3279" s="11" t="s">
        <v>2555</v>
      </c>
      <c r="B3279" s="75" t="s">
        <v>2809</v>
      </c>
      <c r="C3279" s="1"/>
      <c r="D3279" s="80"/>
      <c r="E3279" s="1"/>
      <c r="F3279" s="80"/>
      <c r="G3279" s="1"/>
      <c r="H3279" s="80"/>
      <c r="I3279" s="1"/>
      <c r="J3279" s="80"/>
      <c r="K3279" s="1"/>
      <c r="L3279" s="80"/>
      <c r="M3279" s="1"/>
      <c r="N3279" s="80"/>
      <c r="O3279" s="1"/>
      <c r="P3279" s="81"/>
      <c r="Q3279" s="86">
        <v>8125</v>
      </c>
      <c r="R3279" s="87"/>
      <c r="S3279" s="304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  <c r="AD3279" s="1"/>
      <c r="AE3279" s="1"/>
      <c r="AF3279" s="1"/>
      <c r="AG3279" s="1"/>
      <c r="AH3279" s="1"/>
      <c r="AI3279" s="1"/>
      <c r="AJ3279" s="3"/>
      <c r="AK3279" s="3"/>
      <c r="AL3279" s="3"/>
      <c r="AM3279" s="3"/>
      <c r="AN3279" s="1"/>
      <c r="AO3279" s="1"/>
      <c r="AP3279" s="1"/>
      <c r="AQ3279" s="1"/>
      <c r="AR3279" s="1"/>
      <c r="AS3279" s="1"/>
      <c r="AT3279" s="1"/>
      <c r="AU3279" s="1"/>
      <c r="AV3279" s="1"/>
      <c r="AW3279" s="1"/>
      <c r="AX3279" s="310"/>
    </row>
    <row r="3280" spans="1:50" s="18" customFormat="1" ht="12.75" x14ac:dyDescent="0.25">
      <c r="A3280" s="182" t="s">
        <v>2556</v>
      </c>
      <c r="B3280" s="75" t="s">
        <v>2809</v>
      </c>
      <c r="C3280" s="1"/>
      <c r="D3280" s="80"/>
      <c r="E3280" s="1"/>
      <c r="F3280" s="80"/>
      <c r="G3280" s="1"/>
      <c r="H3280" s="80"/>
      <c r="I3280" s="1"/>
      <c r="J3280" s="80"/>
      <c r="K3280" s="1"/>
      <c r="L3280" s="80"/>
      <c r="M3280" s="1"/>
      <c r="N3280" s="80"/>
      <c r="O3280" s="1"/>
      <c r="P3280" s="81"/>
      <c r="Q3280" s="86">
        <v>7400</v>
      </c>
      <c r="R3280" s="87"/>
      <c r="S3280" s="304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1"/>
      <c r="AE3280" s="1"/>
      <c r="AF3280" s="1"/>
      <c r="AG3280" s="1"/>
      <c r="AH3280" s="1"/>
      <c r="AI3280" s="1"/>
      <c r="AJ3280" s="3"/>
      <c r="AK3280" s="3"/>
      <c r="AL3280" s="3"/>
      <c r="AM3280" s="3"/>
      <c r="AN3280" s="1"/>
      <c r="AO3280" s="1"/>
      <c r="AP3280" s="1"/>
      <c r="AQ3280" s="1"/>
      <c r="AR3280" s="1"/>
      <c r="AS3280" s="1"/>
      <c r="AT3280" s="1"/>
      <c r="AU3280" s="1"/>
      <c r="AV3280" s="1"/>
      <c r="AW3280" s="1"/>
      <c r="AX3280" s="310"/>
    </row>
    <row r="3281" spans="1:50" s="18" customFormat="1" ht="12.75" x14ac:dyDescent="0.25">
      <c r="A3281" s="11" t="s">
        <v>2557</v>
      </c>
      <c r="B3281" s="75" t="s">
        <v>2809</v>
      </c>
      <c r="C3281" s="1"/>
      <c r="D3281" s="80"/>
      <c r="E3281" s="1"/>
      <c r="F3281" s="80"/>
      <c r="G3281" s="1"/>
      <c r="H3281" s="80"/>
      <c r="I3281" s="1"/>
      <c r="J3281" s="80"/>
      <c r="K3281" s="1"/>
      <c r="L3281" s="80"/>
      <c r="M3281" s="1"/>
      <c r="N3281" s="80"/>
      <c r="O3281" s="1"/>
      <c r="P3281" s="81"/>
      <c r="Q3281" s="86">
        <v>4252</v>
      </c>
      <c r="R3281" s="87"/>
      <c r="S3281" s="304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1"/>
      <c r="AE3281" s="1"/>
      <c r="AF3281" s="1"/>
      <c r="AG3281" s="1"/>
      <c r="AH3281" s="1"/>
      <c r="AI3281" s="1"/>
      <c r="AJ3281" s="3"/>
      <c r="AK3281" s="3"/>
      <c r="AL3281" s="3"/>
      <c r="AM3281" s="3"/>
      <c r="AN3281" s="1"/>
      <c r="AO3281" s="1"/>
      <c r="AP3281" s="1"/>
      <c r="AQ3281" s="1"/>
      <c r="AR3281" s="1"/>
      <c r="AS3281" s="1"/>
      <c r="AT3281" s="1"/>
      <c r="AU3281" s="1"/>
      <c r="AV3281" s="1"/>
      <c r="AW3281" s="1"/>
      <c r="AX3281" s="310"/>
    </row>
    <row r="3282" spans="1:50" s="18" customFormat="1" ht="12.75" x14ac:dyDescent="0.25">
      <c r="A3282" s="11" t="s">
        <v>2558</v>
      </c>
      <c r="B3282" s="75" t="s">
        <v>2809</v>
      </c>
      <c r="C3282" s="1"/>
      <c r="D3282" s="80"/>
      <c r="E3282" s="1"/>
      <c r="F3282" s="80"/>
      <c r="G3282" s="1"/>
      <c r="H3282" s="80"/>
      <c r="I3282" s="1"/>
      <c r="J3282" s="80"/>
      <c r="K3282" s="1"/>
      <c r="L3282" s="80"/>
      <c r="M3282" s="1"/>
      <c r="N3282" s="80"/>
      <c r="O3282" s="1"/>
      <c r="P3282" s="81"/>
      <c r="Q3282" s="86">
        <v>4900</v>
      </c>
      <c r="R3282" s="87"/>
      <c r="S3282" s="304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1"/>
      <c r="AE3282" s="1"/>
      <c r="AF3282" s="1"/>
      <c r="AG3282" s="1"/>
      <c r="AH3282" s="1"/>
      <c r="AI3282" s="1"/>
      <c r="AJ3282" s="3"/>
      <c r="AK3282" s="3"/>
      <c r="AL3282" s="3"/>
      <c r="AM3282" s="3"/>
      <c r="AN3282" s="1"/>
      <c r="AO3282" s="1"/>
      <c r="AP3282" s="1"/>
      <c r="AQ3282" s="1"/>
      <c r="AR3282" s="1"/>
      <c r="AS3282" s="1"/>
      <c r="AT3282" s="1"/>
      <c r="AU3282" s="1"/>
      <c r="AV3282" s="1"/>
      <c r="AW3282" s="1"/>
      <c r="AX3282" s="310"/>
    </row>
    <row r="3283" spans="1:50" s="18" customFormat="1" ht="12.75" x14ac:dyDescent="0.25">
      <c r="A3283" s="11" t="s">
        <v>2559</v>
      </c>
      <c r="B3283" s="75" t="s">
        <v>2809</v>
      </c>
      <c r="C3283" s="1"/>
      <c r="D3283" s="80"/>
      <c r="E3283" s="1"/>
      <c r="F3283" s="80"/>
      <c r="G3283" s="1"/>
      <c r="H3283" s="80"/>
      <c r="I3283" s="1"/>
      <c r="J3283" s="80"/>
      <c r="K3283" s="1"/>
      <c r="L3283" s="80"/>
      <c r="M3283" s="1"/>
      <c r="N3283" s="80"/>
      <c r="O3283" s="1"/>
      <c r="P3283" s="81"/>
      <c r="Q3283" s="86">
        <v>12500</v>
      </c>
      <c r="R3283" s="87"/>
      <c r="S3283" s="304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1"/>
      <c r="AE3283" s="1"/>
      <c r="AF3283" s="1"/>
      <c r="AG3283" s="1"/>
      <c r="AH3283" s="1"/>
      <c r="AI3283" s="1"/>
      <c r="AJ3283" s="3"/>
      <c r="AK3283" s="3"/>
      <c r="AL3283" s="3"/>
      <c r="AM3283" s="3"/>
      <c r="AN3283" s="1"/>
      <c r="AO3283" s="1"/>
      <c r="AP3283" s="1"/>
      <c r="AQ3283" s="1"/>
      <c r="AR3283" s="1"/>
      <c r="AS3283" s="1"/>
      <c r="AT3283" s="1"/>
      <c r="AU3283" s="1"/>
      <c r="AV3283" s="1"/>
      <c r="AW3283" s="1"/>
      <c r="AX3283" s="310"/>
    </row>
    <row r="3284" spans="1:50" s="18" customFormat="1" ht="12.75" x14ac:dyDescent="0.25">
      <c r="A3284" s="11" t="s">
        <v>2560</v>
      </c>
      <c r="B3284" s="75" t="s">
        <v>2809</v>
      </c>
      <c r="C3284" s="1"/>
      <c r="D3284" s="80"/>
      <c r="E3284" s="1"/>
      <c r="F3284" s="80"/>
      <c r="G3284" s="1"/>
      <c r="H3284" s="80"/>
      <c r="I3284" s="1"/>
      <c r="J3284" s="80"/>
      <c r="K3284" s="1"/>
      <c r="L3284" s="80"/>
      <c r="M3284" s="1"/>
      <c r="N3284" s="80"/>
      <c r="O3284" s="1"/>
      <c r="P3284" s="81"/>
      <c r="Q3284" s="86">
        <v>125000</v>
      </c>
      <c r="R3284" s="87"/>
      <c r="S3284" s="304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1"/>
      <c r="AE3284" s="1"/>
      <c r="AF3284" s="1"/>
      <c r="AG3284" s="1"/>
      <c r="AH3284" s="1"/>
      <c r="AI3284" s="1"/>
      <c r="AJ3284" s="3"/>
      <c r="AK3284" s="3"/>
      <c r="AL3284" s="3"/>
      <c r="AM3284" s="3"/>
      <c r="AN3284" s="1"/>
      <c r="AO3284" s="1"/>
      <c r="AP3284" s="1"/>
      <c r="AQ3284" s="1"/>
      <c r="AR3284" s="1"/>
      <c r="AS3284" s="1"/>
      <c r="AT3284" s="1"/>
      <c r="AU3284" s="1"/>
      <c r="AV3284" s="1"/>
      <c r="AW3284" s="1"/>
      <c r="AX3284" s="310"/>
    </row>
    <row r="3285" spans="1:50" s="18" customFormat="1" ht="12.75" x14ac:dyDescent="0.25">
      <c r="A3285" s="11" t="s">
        <v>2561</v>
      </c>
      <c r="B3285" s="75" t="s">
        <v>2809</v>
      </c>
      <c r="C3285" s="1"/>
      <c r="D3285" s="80"/>
      <c r="E3285" s="1"/>
      <c r="F3285" s="80"/>
      <c r="G3285" s="1"/>
      <c r="H3285" s="80"/>
      <c r="I3285" s="1"/>
      <c r="J3285" s="80"/>
      <c r="K3285" s="1"/>
      <c r="L3285" s="80"/>
      <c r="M3285" s="1"/>
      <c r="N3285" s="80"/>
      <c r="O3285" s="1"/>
      <c r="P3285" s="81"/>
      <c r="Q3285" s="86">
        <v>3750</v>
      </c>
      <c r="R3285" s="87"/>
      <c r="S3285" s="304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1"/>
      <c r="AE3285" s="1"/>
      <c r="AF3285" s="1"/>
      <c r="AG3285" s="1"/>
      <c r="AH3285" s="1"/>
      <c r="AI3285" s="1"/>
      <c r="AJ3285" s="3"/>
      <c r="AK3285" s="3"/>
      <c r="AL3285" s="3"/>
      <c r="AM3285" s="3"/>
      <c r="AN3285" s="1"/>
      <c r="AO3285" s="1"/>
      <c r="AP3285" s="1"/>
      <c r="AQ3285" s="1"/>
      <c r="AR3285" s="1"/>
      <c r="AS3285" s="1"/>
      <c r="AT3285" s="1"/>
      <c r="AU3285" s="1"/>
      <c r="AV3285" s="1"/>
      <c r="AW3285" s="1"/>
      <c r="AX3285" s="310"/>
    </row>
    <row r="3286" spans="1:50" s="18" customFormat="1" ht="12.75" x14ac:dyDescent="0.25">
      <c r="A3286" s="11" t="s">
        <v>2562</v>
      </c>
      <c r="B3286" s="75" t="s">
        <v>2809</v>
      </c>
      <c r="C3286" s="1"/>
      <c r="D3286" s="80"/>
      <c r="E3286" s="1"/>
      <c r="F3286" s="80"/>
      <c r="G3286" s="1"/>
      <c r="H3286" s="80"/>
      <c r="I3286" s="1"/>
      <c r="J3286" s="80"/>
      <c r="K3286" s="1"/>
      <c r="L3286" s="80"/>
      <c r="M3286" s="1"/>
      <c r="N3286" s="80"/>
      <c r="O3286" s="1"/>
      <c r="P3286" s="81"/>
      <c r="Q3286" s="86">
        <v>6875</v>
      </c>
      <c r="R3286" s="87"/>
      <c r="S3286" s="304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1"/>
      <c r="AE3286" s="1"/>
      <c r="AF3286" s="1"/>
      <c r="AG3286" s="1"/>
      <c r="AH3286" s="1"/>
      <c r="AI3286" s="1"/>
      <c r="AJ3286" s="3"/>
      <c r="AK3286" s="3"/>
      <c r="AL3286" s="3"/>
      <c r="AM3286" s="3"/>
      <c r="AN3286" s="1"/>
      <c r="AO3286" s="1"/>
      <c r="AP3286" s="1"/>
      <c r="AQ3286" s="1"/>
      <c r="AR3286" s="1"/>
      <c r="AS3286" s="1"/>
      <c r="AT3286" s="1"/>
      <c r="AU3286" s="1"/>
      <c r="AV3286" s="1"/>
      <c r="AW3286" s="1"/>
      <c r="AX3286" s="310"/>
    </row>
    <row r="3287" spans="1:50" s="18" customFormat="1" ht="12.75" x14ac:dyDescent="0.25">
      <c r="A3287" s="11" t="s">
        <v>2563</v>
      </c>
      <c r="B3287" s="75" t="s">
        <v>2809</v>
      </c>
      <c r="C3287" s="1"/>
      <c r="D3287" s="80"/>
      <c r="E3287" s="1"/>
      <c r="F3287" s="80"/>
      <c r="G3287" s="1"/>
      <c r="H3287" s="80"/>
      <c r="I3287" s="1"/>
      <c r="J3287" s="80"/>
      <c r="K3287" s="1"/>
      <c r="L3287" s="80"/>
      <c r="M3287" s="1"/>
      <c r="N3287" s="80"/>
      <c r="O3287" s="1"/>
      <c r="P3287" s="81"/>
      <c r="Q3287" s="86">
        <v>2925</v>
      </c>
      <c r="R3287" s="87"/>
      <c r="S3287" s="304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1"/>
      <c r="AE3287" s="1"/>
      <c r="AF3287" s="1"/>
      <c r="AG3287" s="1"/>
      <c r="AH3287" s="1"/>
      <c r="AI3287" s="1"/>
      <c r="AJ3287" s="3"/>
      <c r="AK3287" s="3"/>
      <c r="AL3287" s="3"/>
      <c r="AM3287" s="3"/>
      <c r="AN3287" s="1"/>
      <c r="AO3287" s="1"/>
      <c r="AP3287" s="1"/>
      <c r="AQ3287" s="1"/>
      <c r="AR3287" s="1"/>
      <c r="AS3287" s="1"/>
      <c r="AT3287" s="1"/>
      <c r="AU3287" s="1"/>
      <c r="AV3287" s="1"/>
      <c r="AW3287" s="1"/>
      <c r="AX3287" s="310"/>
    </row>
    <row r="3288" spans="1:50" s="18" customFormat="1" ht="12.75" x14ac:dyDescent="0.25">
      <c r="A3288" s="182" t="s">
        <v>2564</v>
      </c>
      <c r="B3288" s="75" t="s">
        <v>2809</v>
      </c>
      <c r="C3288" s="1"/>
      <c r="D3288" s="80"/>
      <c r="E3288" s="1"/>
      <c r="F3288" s="80"/>
      <c r="G3288" s="1"/>
      <c r="H3288" s="80"/>
      <c r="I3288" s="1"/>
      <c r="J3288" s="80"/>
      <c r="K3288" s="1"/>
      <c r="L3288" s="80"/>
      <c r="M3288" s="1"/>
      <c r="N3288" s="80"/>
      <c r="O3288" s="1"/>
      <c r="P3288" s="81"/>
      <c r="Q3288" s="86">
        <v>10875</v>
      </c>
      <c r="R3288" s="87"/>
      <c r="S3288" s="304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1"/>
      <c r="AE3288" s="1"/>
      <c r="AF3288" s="1"/>
      <c r="AG3288" s="1"/>
      <c r="AH3288" s="1"/>
      <c r="AI3288" s="1"/>
      <c r="AJ3288" s="3"/>
      <c r="AK3288" s="3"/>
      <c r="AL3288" s="3"/>
      <c r="AM3288" s="3"/>
      <c r="AN3288" s="1"/>
      <c r="AO3288" s="1"/>
      <c r="AP3288" s="1"/>
      <c r="AQ3288" s="1"/>
      <c r="AR3288" s="1"/>
      <c r="AS3288" s="1"/>
      <c r="AT3288" s="1"/>
      <c r="AU3288" s="1"/>
      <c r="AV3288" s="1"/>
      <c r="AW3288" s="1"/>
      <c r="AX3288" s="310"/>
    </row>
    <row r="3289" spans="1:50" s="18" customFormat="1" ht="12" customHeight="1" x14ac:dyDescent="0.25">
      <c r="A3289" s="11" t="s">
        <v>2029</v>
      </c>
      <c r="B3289" s="127" t="s">
        <v>2809</v>
      </c>
      <c r="C3289" s="1"/>
      <c r="D3289" s="80"/>
      <c r="E3289" s="1"/>
      <c r="F3289" s="80"/>
      <c r="G3289" s="1"/>
      <c r="H3289" s="80"/>
      <c r="I3289" s="1"/>
      <c r="J3289" s="80"/>
      <c r="K3289" s="1"/>
      <c r="L3289" s="80"/>
      <c r="M3289" s="1"/>
      <c r="N3289" s="80"/>
      <c r="O3289" s="1"/>
      <c r="P3289" s="81"/>
      <c r="Q3289" s="86">
        <v>16875</v>
      </c>
      <c r="R3289" s="87"/>
      <c r="S3289" s="304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  <c r="AD3289" s="1"/>
      <c r="AE3289" s="1"/>
      <c r="AF3289" s="1"/>
      <c r="AG3289" s="1"/>
      <c r="AH3289" s="1"/>
      <c r="AI3289" s="1"/>
      <c r="AJ3289" s="3"/>
      <c r="AK3289" s="3"/>
      <c r="AL3289" s="3"/>
      <c r="AM3289" s="3"/>
      <c r="AN3289" s="1"/>
      <c r="AO3289" s="1"/>
      <c r="AP3289" s="1"/>
      <c r="AQ3289" s="1"/>
      <c r="AR3289" s="1"/>
      <c r="AS3289" s="1"/>
      <c r="AT3289" s="1"/>
      <c r="AU3289" s="1"/>
      <c r="AV3289" s="1"/>
      <c r="AW3289" s="1"/>
      <c r="AX3289" s="310"/>
    </row>
    <row r="3290" spans="1:50" s="18" customFormat="1" ht="12.75" x14ac:dyDescent="0.25">
      <c r="A3290" s="11" t="s">
        <v>2565</v>
      </c>
      <c r="B3290" s="75" t="s">
        <v>2809</v>
      </c>
      <c r="C3290" s="1"/>
      <c r="D3290" s="80"/>
      <c r="E3290" s="1"/>
      <c r="F3290" s="80"/>
      <c r="G3290" s="1"/>
      <c r="H3290" s="80"/>
      <c r="I3290" s="1"/>
      <c r="J3290" s="80"/>
      <c r="K3290" s="1"/>
      <c r="L3290" s="80"/>
      <c r="M3290" s="1"/>
      <c r="N3290" s="80"/>
      <c r="O3290" s="1"/>
      <c r="P3290" s="81"/>
      <c r="Q3290" s="86">
        <v>148500</v>
      </c>
      <c r="R3290" s="87"/>
      <c r="S3290" s="304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  <c r="AD3290" s="1"/>
      <c r="AE3290" s="1"/>
      <c r="AF3290" s="1"/>
      <c r="AG3290" s="1"/>
      <c r="AH3290" s="1"/>
      <c r="AI3290" s="1"/>
      <c r="AJ3290" s="3"/>
      <c r="AK3290" s="3"/>
      <c r="AL3290" s="3"/>
      <c r="AM3290" s="3"/>
      <c r="AN3290" s="1"/>
      <c r="AO3290" s="1"/>
      <c r="AP3290" s="1"/>
      <c r="AQ3290" s="1"/>
      <c r="AR3290" s="1"/>
      <c r="AS3290" s="1"/>
      <c r="AT3290" s="1"/>
      <c r="AU3290" s="1"/>
      <c r="AV3290" s="1"/>
      <c r="AW3290" s="1"/>
      <c r="AX3290" s="310"/>
    </row>
    <row r="3291" spans="1:50" s="18" customFormat="1" ht="12.75" x14ac:dyDescent="0.25">
      <c r="A3291" s="11" t="s">
        <v>2756</v>
      </c>
      <c r="B3291" s="75" t="s">
        <v>2809</v>
      </c>
      <c r="C3291" s="1"/>
      <c r="D3291" s="80"/>
      <c r="E3291" s="1"/>
      <c r="F3291" s="80"/>
      <c r="G3291" s="1"/>
      <c r="H3291" s="80"/>
      <c r="I3291" s="1"/>
      <c r="J3291" s="80"/>
      <c r="K3291" s="1"/>
      <c r="L3291" s="80"/>
      <c r="M3291" s="1"/>
      <c r="N3291" s="80"/>
      <c r="O3291" s="1"/>
      <c r="P3291" s="81"/>
      <c r="Q3291" s="86">
        <v>130000</v>
      </c>
      <c r="R3291" s="87"/>
      <c r="S3291" s="304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  <c r="AD3291" s="1"/>
      <c r="AE3291" s="1"/>
      <c r="AF3291" s="1"/>
      <c r="AG3291" s="1"/>
      <c r="AH3291" s="1"/>
      <c r="AI3291" s="1"/>
      <c r="AJ3291" s="3"/>
      <c r="AK3291" s="3"/>
      <c r="AL3291" s="3"/>
      <c r="AM3291" s="3"/>
      <c r="AN3291" s="1"/>
      <c r="AO3291" s="1"/>
      <c r="AP3291" s="1"/>
      <c r="AQ3291" s="1"/>
      <c r="AR3291" s="1"/>
      <c r="AS3291" s="1"/>
      <c r="AT3291" s="1"/>
      <c r="AU3291" s="1"/>
      <c r="AV3291" s="1"/>
      <c r="AW3291" s="1"/>
      <c r="AX3291" s="310"/>
    </row>
    <row r="3292" spans="1:50" s="18" customFormat="1" ht="12.75" x14ac:dyDescent="0.25">
      <c r="A3292" s="11" t="s">
        <v>2757</v>
      </c>
      <c r="B3292" s="75" t="s">
        <v>2809</v>
      </c>
      <c r="C3292" s="1"/>
      <c r="D3292" s="80"/>
      <c r="E3292" s="1"/>
      <c r="F3292" s="80"/>
      <c r="G3292" s="1"/>
      <c r="H3292" s="80"/>
      <c r="I3292" s="1"/>
      <c r="J3292" s="80"/>
      <c r="K3292" s="1"/>
      <c r="L3292" s="80"/>
      <c r="M3292" s="1"/>
      <c r="N3292" s="80"/>
      <c r="O3292" s="1"/>
      <c r="P3292" s="81"/>
      <c r="Q3292" s="86">
        <v>67500</v>
      </c>
      <c r="R3292" s="87"/>
      <c r="S3292" s="304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  <c r="AD3292" s="1"/>
      <c r="AE3292" s="1"/>
      <c r="AF3292" s="1"/>
      <c r="AG3292" s="1"/>
      <c r="AH3292" s="1"/>
      <c r="AI3292" s="1"/>
      <c r="AJ3292" s="3"/>
      <c r="AK3292" s="3"/>
      <c r="AL3292" s="3"/>
      <c r="AM3292" s="3"/>
      <c r="AN3292" s="1"/>
      <c r="AO3292" s="1"/>
      <c r="AP3292" s="1"/>
      <c r="AQ3292" s="1"/>
      <c r="AR3292" s="1"/>
      <c r="AS3292" s="1"/>
      <c r="AT3292" s="1"/>
      <c r="AU3292" s="1"/>
      <c r="AV3292" s="1"/>
      <c r="AW3292" s="1"/>
      <c r="AX3292" s="310"/>
    </row>
    <row r="3293" spans="1:50" s="18" customFormat="1" ht="12.75" x14ac:dyDescent="0.25">
      <c r="A3293" s="11" t="s">
        <v>2758</v>
      </c>
      <c r="B3293" s="75" t="s">
        <v>2809</v>
      </c>
      <c r="C3293" s="1"/>
      <c r="D3293" s="80"/>
      <c r="E3293" s="1"/>
      <c r="F3293" s="80"/>
      <c r="G3293" s="1"/>
      <c r="H3293" s="80"/>
      <c r="I3293" s="1"/>
      <c r="J3293" s="80"/>
      <c r="K3293" s="1"/>
      <c r="L3293" s="80"/>
      <c r="M3293" s="1"/>
      <c r="N3293" s="80"/>
      <c r="O3293" s="1"/>
      <c r="P3293" s="81"/>
      <c r="Q3293" s="86">
        <v>78750</v>
      </c>
      <c r="R3293" s="87"/>
      <c r="S3293" s="304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  <c r="AD3293" s="1"/>
      <c r="AE3293" s="1"/>
      <c r="AF3293" s="1"/>
      <c r="AG3293" s="1"/>
      <c r="AH3293" s="1"/>
      <c r="AI3293" s="1"/>
      <c r="AJ3293" s="3"/>
      <c r="AK3293" s="3"/>
      <c r="AL3293" s="3"/>
      <c r="AM3293" s="3"/>
      <c r="AN3293" s="1"/>
      <c r="AO3293" s="1"/>
      <c r="AP3293" s="1"/>
      <c r="AQ3293" s="1"/>
      <c r="AR3293" s="1"/>
      <c r="AS3293" s="1"/>
      <c r="AT3293" s="1"/>
      <c r="AU3293" s="1"/>
      <c r="AV3293" s="1"/>
      <c r="AW3293" s="1"/>
      <c r="AX3293" s="310"/>
    </row>
    <row r="3294" spans="1:50" s="18" customFormat="1" ht="12.75" x14ac:dyDescent="0.25">
      <c r="A3294" s="11" t="s">
        <v>2759</v>
      </c>
      <c r="B3294" s="75" t="s">
        <v>2809</v>
      </c>
      <c r="C3294" s="1"/>
      <c r="D3294" s="80"/>
      <c r="E3294" s="1"/>
      <c r="F3294" s="80"/>
      <c r="G3294" s="1"/>
      <c r="H3294" s="80"/>
      <c r="I3294" s="1"/>
      <c r="J3294" s="80"/>
      <c r="K3294" s="1"/>
      <c r="L3294" s="80"/>
      <c r="M3294" s="1"/>
      <c r="N3294" s="80"/>
      <c r="O3294" s="1"/>
      <c r="P3294" s="81"/>
      <c r="Q3294" s="86">
        <v>70000</v>
      </c>
      <c r="R3294" s="87"/>
      <c r="S3294" s="304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  <c r="AD3294" s="1"/>
      <c r="AE3294" s="1"/>
      <c r="AF3294" s="1"/>
      <c r="AG3294" s="1"/>
      <c r="AH3294" s="1"/>
      <c r="AI3294" s="1"/>
      <c r="AJ3294" s="3"/>
      <c r="AK3294" s="3"/>
      <c r="AL3294" s="3"/>
      <c r="AM3294" s="3"/>
      <c r="AN3294" s="1"/>
      <c r="AO3294" s="1"/>
      <c r="AP3294" s="1"/>
      <c r="AQ3294" s="1"/>
      <c r="AR3294" s="1"/>
      <c r="AS3294" s="1"/>
      <c r="AT3294" s="1"/>
      <c r="AU3294" s="1"/>
      <c r="AV3294" s="1"/>
      <c r="AW3294" s="1"/>
      <c r="AX3294" s="310"/>
    </row>
    <row r="3295" spans="1:50" s="18" customFormat="1" ht="12.75" x14ac:dyDescent="0.25">
      <c r="A3295" s="11" t="s">
        <v>2760</v>
      </c>
      <c r="B3295" s="75"/>
      <c r="C3295" s="1"/>
      <c r="D3295" s="80"/>
      <c r="E3295" s="1"/>
      <c r="F3295" s="80"/>
      <c r="G3295" s="1"/>
      <c r="H3295" s="80"/>
      <c r="I3295" s="1"/>
      <c r="J3295" s="80"/>
      <c r="K3295" s="1"/>
      <c r="L3295" s="80"/>
      <c r="M3295" s="1"/>
      <c r="N3295" s="80"/>
      <c r="O3295" s="1"/>
      <c r="P3295" s="81"/>
      <c r="Q3295" s="293"/>
      <c r="R3295" s="87"/>
      <c r="S3295" s="304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  <c r="AD3295" s="1"/>
      <c r="AE3295" s="1"/>
      <c r="AF3295" s="1"/>
      <c r="AG3295" s="1"/>
      <c r="AH3295" s="1"/>
      <c r="AI3295" s="1"/>
      <c r="AJ3295" s="3"/>
      <c r="AK3295" s="3"/>
      <c r="AL3295" s="3"/>
      <c r="AM3295" s="3"/>
      <c r="AN3295" s="1"/>
      <c r="AO3295" s="1"/>
      <c r="AP3295" s="1"/>
      <c r="AQ3295" s="1"/>
      <c r="AR3295" s="1"/>
      <c r="AS3295" s="1"/>
      <c r="AT3295" s="1"/>
      <c r="AU3295" s="1"/>
      <c r="AV3295" s="1"/>
      <c r="AW3295" s="1"/>
      <c r="AX3295" s="310"/>
    </row>
    <row r="3296" spans="1:50" s="18" customFormat="1" ht="12.75" x14ac:dyDescent="0.25">
      <c r="A3296" s="171" t="s">
        <v>2591</v>
      </c>
      <c r="B3296" s="75" t="s">
        <v>2809</v>
      </c>
      <c r="C3296" s="1"/>
      <c r="D3296" s="80"/>
      <c r="E3296" s="1"/>
      <c r="F3296" s="80"/>
      <c r="G3296" s="1"/>
      <c r="H3296" s="80"/>
      <c r="I3296" s="1"/>
      <c r="J3296" s="80"/>
      <c r="K3296" s="1"/>
      <c r="L3296" s="80"/>
      <c r="M3296" s="1"/>
      <c r="N3296" s="80"/>
      <c r="O3296" s="1"/>
      <c r="P3296" s="81"/>
      <c r="Q3296" s="296">
        <v>9000</v>
      </c>
      <c r="R3296" s="87"/>
      <c r="S3296" s="304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  <c r="AD3296" s="1"/>
      <c r="AE3296" s="1"/>
      <c r="AF3296" s="1"/>
      <c r="AG3296" s="1"/>
      <c r="AH3296" s="1"/>
      <c r="AI3296" s="1"/>
      <c r="AJ3296" s="3"/>
      <c r="AK3296" s="3"/>
      <c r="AL3296" s="3"/>
      <c r="AM3296" s="3"/>
      <c r="AN3296" s="1"/>
      <c r="AO3296" s="1"/>
      <c r="AP3296" s="1"/>
      <c r="AQ3296" s="1"/>
      <c r="AR3296" s="1"/>
      <c r="AS3296" s="1"/>
      <c r="AT3296" s="1"/>
      <c r="AU3296" s="1"/>
      <c r="AV3296" s="1"/>
      <c r="AW3296" s="1"/>
      <c r="AX3296" s="310"/>
    </row>
    <row r="3297" spans="1:50" s="18" customFormat="1" ht="12.75" x14ac:dyDescent="0.25">
      <c r="A3297" s="171" t="s">
        <v>2593</v>
      </c>
      <c r="B3297" s="75" t="s">
        <v>2809</v>
      </c>
      <c r="C3297" s="1"/>
      <c r="D3297" s="80"/>
      <c r="E3297" s="1"/>
      <c r="F3297" s="80"/>
      <c r="G3297" s="1"/>
      <c r="H3297" s="80"/>
      <c r="I3297" s="1"/>
      <c r="J3297" s="80"/>
      <c r="K3297" s="1"/>
      <c r="L3297" s="80"/>
      <c r="M3297" s="1"/>
      <c r="N3297" s="80"/>
      <c r="O3297" s="1"/>
      <c r="P3297" s="81"/>
      <c r="Q3297" s="296">
        <v>9000</v>
      </c>
      <c r="R3297" s="87"/>
      <c r="S3297" s="304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  <c r="AD3297" s="1"/>
      <c r="AE3297" s="1"/>
      <c r="AF3297" s="1"/>
      <c r="AG3297" s="1"/>
      <c r="AH3297" s="1"/>
      <c r="AI3297" s="1"/>
      <c r="AJ3297" s="3"/>
      <c r="AK3297" s="3"/>
      <c r="AL3297" s="3"/>
      <c r="AM3297" s="3"/>
      <c r="AN3297" s="1"/>
      <c r="AO3297" s="1"/>
      <c r="AP3297" s="1"/>
      <c r="AQ3297" s="1"/>
      <c r="AR3297" s="1"/>
      <c r="AS3297" s="1"/>
      <c r="AT3297" s="1"/>
      <c r="AU3297" s="1"/>
      <c r="AV3297" s="1"/>
      <c r="AW3297" s="1"/>
      <c r="AX3297" s="310"/>
    </row>
    <row r="3298" spans="1:50" s="18" customFormat="1" ht="12.75" x14ac:dyDescent="0.25">
      <c r="A3298" s="171" t="s">
        <v>2594</v>
      </c>
      <c r="B3298" s="75" t="s">
        <v>2809</v>
      </c>
      <c r="C3298" s="1"/>
      <c r="D3298" s="80"/>
      <c r="E3298" s="1"/>
      <c r="F3298" s="80"/>
      <c r="G3298" s="1"/>
      <c r="H3298" s="80"/>
      <c r="I3298" s="1"/>
      <c r="J3298" s="80"/>
      <c r="K3298" s="1"/>
      <c r="L3298" s="80"/>
      <c r="M3298" s="1"/>
      <c r="N3298" s="80"/>
      <c r="O3298" s="1"/>
      <c r="P3298" s="81"/>
      <c r="Q3298" s="296">
        <v>44625</v>
      </c>
      <c r="R3298" s="87"/>
      <c r="S3298" s="304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  <c r="AD3298" s="1"/>
      <c r="AE3298" s="1"/>
      <c r="AF3298" s="1"/>
      <c r="AG3298" s="1"/>
      <c r="AH3298" s="1"/>
      <c r="AI3298" s="1"/>
      <c r="AJ3298" s="3"/>
      <c r="AK3298" s="3"/>
      <c r="AL3298" s="3"/>
      <c r="AM3298" s="3"/>
      <c r="AN3298" s="1"/>
      <c r="AO3298" s="1"/>
      <c r="AP3298" s="1"/>
      <c r="AQ3298" s="1"/>
      <c r="AR3298" s="1"/>
      <c r="AS3298" s="1"/>
      <c r="AT3298" s="1"/>
      <c r="AU3298" s="1"/>
      <c r="AV3298" s="1"/>
      <c r="AW3298" s="1"/>
      <c r="AX3298" s="310"/>
    </row>
    <row r="3299" spans="1:50" s="18" customFormat="1" ht="12.75" x14ac:dyDescent="0.25">
      <c r="A3299" s="171" t="s">
        <v>2595</v>
      </c>
      <c r="B3299" s="75" t="s">
        <v>2809</v>
      </c>
      <c r="C3299" s="1"/>
      <c r="D3299" s="80"/>
      <c r="E3299" s="1"/>
      <c r="F3299" s="80"/>
      <c r="G3299" s="1"/>
      <c r="H3299" s="80"/>
      <c r="I3299" s="1"/>
      <c r="J3299" s="80"/>
      <c r="K3299" s="1"/>
      <c r="L3299" s="80"/>
      <c r="M3299" s="1"/>
      <c r="N3299" s="80"/>
      <c r="O3299" s="1"/>
      <c r="P3299" s="81"/>
      <c r="Q3299" s="296">
        <v>72000</v>
      </c>
      <c r="R3299" s="87"/>
      <c r="S3299" s="304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  <c r="AD3299" s="1"/>
      <c r="AE3299" s="1"/>
      <c r="AF3299" s="1"/>
      <c r="AG3299" s="1"/>
      <c r="AH3299" s="1"/>
      <c r="AI3299" s="1"/>
      <c r="AJ3299" s="3"/>
      <c r="AK3299" s="3"/>
      <c r="AL3299" s="3"/>
      <c r="AM3299" s="3"/>
      <c r="AN3299" s="1"/>
      <c r="AO3299" s="1"/>
      <c r="AP3299" s="1"/>
      <c r="AQ3299" s="1"/>
      <c r="AR3299" s="1"/>
      <c r="AS3299" s="1"/>
      <c r="AT3299" s="1"/>
      <c r="AU3299" s="1"/>
      <c r="AV3299" s="1"/>
      <c r="AW3299" s="1"/>
      <c r="AX3299" s="310"/>
    </row>
    <row r="3300" spans="1:50" s="18" customFormat="1" ht="22.5" x14ac:dyDescent="0.25">
      <c r="A3300" s="171" t="s">
        <v>2596</v>
      </c>
      <c r="B3300" s="75" t="s">
        <v>2809</v>
      </c>
      <c r="C3300" s="1"/>
      <c r="D3300" s="80"/>
      <c r="E3300" s="1"/>
      <c r="F3300" s="80"/>
      <c r="G3300" s="1"/>
      <c r="H3300" s="80"/>
      <c r="I3300" s="1"/>
      <c r="J3300" s="80"/>
      <c r="K3300" s="1"/>
      <c r="L3300" s="80"/>
      <c r="M3300" s="1"/>
      <c r="N3300" s="80"/>
      <c r="O3300" s="1"/>
      <c r="P3300" s="81"/>
      <c r="Q3300" s="296">
        <v>77000</v>
      </c>
      <c r="R3300" s="87"/>
      <c r="S3300" s="304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  <c r="AD3300" s="1"/>
      <c r="AE3300" s="1"/>
      <c r="AF3300" s="1"/>
      <c r="AG3300" s="1"/>
      <c r="AH3300" s="1"/>
      <c r="AI3300" s="1"/>
      <c r="AJ3300" s="3"/>
      <c r="AK3300" s="3"/>
      <c r="AL3300" s="3"/>
      <c r="AM3300" s="3"/>
      <c r="AN3300" s="1"/>
      <c r="AO3300" s="1"/>
      <c r="AP3300" s="1"/>
      <c r="AQ3300" s="1"/>
      <c r="AR3300" s="1"/>
      <c r="AS3300" s="1"/>
      <c r="AT3300" s="1"/>
      <c r="AU3300" s="1"/>
      <c r="AV3300" s="1"/>
      <c r="AW3300" s="1"/>
      <c r="AX3300" s="310"/>
    </row>
    <row r="3301" spans="1:50" s="33" customFormat="1" ht="22.5" x14ac:dyDescent="0.25">
      <c r="A3301" s="171" t="s">
        <v>2597</v>
      </c>
      <c r="B3301" s="127" t="s">
        <v>2809</v>
      </c>
      <c r="C3301" s="8"/>
      <c r="D3301" s="83"/>
      <c r="E3301" s="8"/>
      <c r="F3301" s="83"/>
      <c r="G3301" s="8"/>
      <c r="H3301" s="83"/>
      <c r="I3301" s="8"/>
      <c r="J3301" s="83"/>
      <c r="K3301" s="8"/>
      <c r="L3301" s="83"/>
      <c r="M3301" s="8"/>
      <c r="N3301" s="83"/>
      <c r="O3301" s="8"/>
      <c r="P3301" s="100"/>
      <c r="Q3301" s="297">
        <v>37500</v>
      </c>
      <c r="R3301" s="104"/>
      <c r="S3301" s="305"/>
      <c r="T3301" s="8"/>
      <c r="U3301" s="8"/>
      <c r="V3301" s="8"/>
      <c r="W3301" s="8"/>
      <c r="X3301" s="8"/>
      <c r="Y3301" s="8"/>
      <c r="Z3301" s="8"/>
      <c r="AA3301" s="8"/>
      <c r="AB3301" s="8"/>
      <c r="AC3301" s="8"/>
      <c r="AD3301" s="8"/>
      <c r="AE3301" s="8"/>
      <c r="AF3301" s="8"/>
      <c r="AG3301" s="8"/>
      <c r="AH3301" s="8"/>
      <c r="AI3301" s="8"/>
      <c r="AJ3301" s="16"/>
      <c r="AK3301" s="16"/>
      <c r="AL3301" s="16"/>
      <c r="AM3301" s="16"/>
      <c r="AN3301" s="8"/>
      <c r="AO3301" s="8"/>
      <c r="AP3301" s="8"/>
      <c r="AQ3301" s="8"/>
      <c r="AR3301" s="8"/>
      <c r="AS3301" s="8"/>
      <c r="AT3301" s="8"/>
      <c r="AU3301" s="8"/>
      <c r="AV3301" s="8"/>
      <c r="AW3301" s="8"/>
      <c r="AX3301" s="312"/>
    </row>
    <row r="3302" spans="1:50" s="33" customFormat="1" ht="22.5" x14ac:dyDescent="0.25">
      <c r="A3302" s="171" t="s">
        <v>2598</v>
      </c>
      <c r="B3302" s="127" t="s">
        <v>2809</v>
      </c>
      <c r="C3302" s="8"/>
      <c r="D3302" s="83"/>
      <c r="E3302" s="8"/>
      <c r="F3302" s="83"/>
      <c r="G3302" s="8"/>
      <c r="H3302" s="83"/>
      <c r="I3302" s="8"/>
      <c r="J3302" s="83"/>
      <c r="K3302" s="8"/>
      <c r="L3302" s="83"/>
      <c r="M3302" s="8"/>
      <c r="N3302" s="83"/>
      <c r="O3302" s="8"/>
      <c r="P3302" s="100"/>
      <c r="Q3302" s="297">
        <v>40000</v>
      </c>
      <c r="R3302" s="104"/>
      <c r="S3302" s="305"/>
      <c r="T3302" s="8"/>
      <c r="U3302" s="8"/>
      <c r="V3302" s="8"/>
      <c r="W3302" s="8"/>
      <c r="X3302" s="8"/>
      <c r="Y3302" s="8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16"/>
      <c r="AK3302" s="16"/>
      <c r="AL3302" s="16"/>
      <c r="AM3302" s="16"/>
      <c r="AN3302" s="8"/>
      <c r="AO3302" s="8"/>
      <c r="AP3302" s="8"/>
      <c r="AQ3302" s="8"/>
      <c r="AR3302" s="8"/>
      <c r="AS3302" s="8"/>
      <c r="AT3302" s="8"/>
      <c r="AU3302" s="8"/>
      <c r="AV3302" s="8"/>
      <c r="AW3302" s="8"/>
      <c r="AX3302" s="312"/>
    </row>
    <row r="3303" spans="1:50" s="33" customFormat="1" ht="12.75" x14ac:dyDescent="0.25">
      <c r="A3303" s="171" t="s">
        <v>2599</v>
      </c>
      <c r="B3303" s="127" t="s">
        <v>2809</v>
      </c>
      <c r="C3303" s="8"/>
      <c r="D3303" s="83"/>
      <c r="E3303" s="8"/>
      <c r="F3303" s="83"/>
      <c r="G3303" s="8"/>
      <c r="H3303" s="83"/>
      <c r="I3303" s="8"/>
      <c r="J3303" s="83"/>
      <c r="K3303" s="8"/>
      <c r="L3303" s="83"/>
      <c r="M3303" s="8"/>
      <c r="N3303" s="83"/>
      <c r="O3303" s="8"/>
      <c r="P3303" s="100"/>
      <c r="Q3303" s="297">
        <v>49880</v>
      </c>
      <c r="R3303" s="104"/>
      <c r="S3303" s="305"/>
      <c r="T3303" s="8"/>
      <c r="U3303" s="8"/>
      <c r="V3303" s="8"/>
      <c r="W3303" s="8"/>
      <c r="X3303" s="8"/>
      <c r="Y3303" s="8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16"/>
      <c r="AK3303" s="16"/>
      <c r="AL3303" s="16"/>
      <c r="AM3303" s="16"/>
      <c r="AN3303" s="8"/>
      <c r="AO3303" s="8"/>
      <c r="AP3303" s="8"/>
      <c r="AQ3303" s="8"/>
      <c r="AR3303" s="8"/>
      <c r="AS3303" s="8"/>
      <c r="AT3303" s="8"/>
      <c r="AU3303" s="8"/>
      <c r="AV3303" s="8"/>
      <c r="AW3303" s="8"/>
      <c r="AX3303" s="312"/>
    </row>
    <row r="3304" spans="1:50" s="33" customFormat="1" ht="12.75" x14ac:dyDescent="0.25">
      <c r="A3304" s="171" t="s">
        <v>2602</v>
      </c>
      <c r="B3304" s="127" t="s">
        <v>2809</v>
      </c>
      <c r="C3304" s="8"/>
      <c r="D3304" s="83"/>
      <c r="E3304" s="8"/>
      <c r="F3304" s="83"/>
      <c r="G3304" s="8"/>
      <c r="H3304" s="83"/>
      <c r="I3304" s="8"/>
      <c r="J3304" s="83"/>
      <c r="K3304" s="8"/>
      <c r="L3304" s="83"/>
      <c r="M3304" s="8"/>
      <c r="N3304" s="83"/>
      <c r="O3304" s="8"/>
      <c r="P3304" s="100"/>
      <c r="Q3304" s="297">
        <v>120000</v>
      </c>
      <c r="R3304" s="104"/>
      <c r="S3304" s="305"/>
      <c r="T3304" s="8"/>
      <c r="U3304" s="8"/>
      <c r="V3304" s="8"/>
      <c r="W3304" s="8"/>
      <c r="X3304" s="8"/>
      <c r="Y3304" s="8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16"/>
      <c r="AK3304" s="16"/>
      <c r="AL3304" s="16"/>
      <c r="AM3304" s="16"/>
      <c r="AN3304" s="8"/>
      <c r="AO3304" s="8"/>
      <c r="AP3304" s="8"/>
      <c r="AQ3304" s="8"/>
      <c r="AR3304" s="8"/>
      <c r="AS3304" s="8"/>
      <c r="AT3304" s="8"/>
      <c r="AU3304" s="8"/>
      <c r="AV3304" s="8"/>
      <c r="AW3304" s="8"/>
      <c r="AX3304" s="312"/>
    </row>
    <row r="3305" spans="1:50" s="33" customFormat="1" ht="12.75" x14ac:dyDescent="0.25">
      <c r="A3305" s="171" t="s">
        <v>2603</v>
      </c>
      <c r="B3305" s="127" t="s">
        <v>2809</v>
      </c>
      <c r="C3305" s="8"/>
      <c r="D3305" s="83"/>
      <c r="E3305" s="8"/>
      <c r="F3305" s="83"/>
      <c r="G3305" s="8"/>
      <c r="H3305" s="83"/>
      <c r="I3305" s="8"/>
      <c r="J3305" s="83"/>
      <c r="K3305" s="8"/>
      <c r="L3305" s="83"/>
      <c r="M3305" s="8"/>
      <c r="N3305" s="83"/>
      <c r="O3305" s="8"/>
      <c r="P3305" s="100"/>
      <c r="Q3305" s="297">
        <v>120000</v>
      </c>
      <c r="R3305" s="104"/>
      <c r="S3305" s="305"/>
      <c r="T3305" s="8"/>
      <c r="U3305" s="8"/>
      <c r="V3305" s="8"/>
      <c r="W3305" s="8"/>
      <c r="X3305" s="8"/>
      <c r="Y3305" s="8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16"/>
      <c r="AK3305" s="16"/>
      <c r="AL3305" s="16"/>
      <c r="AM3305" s="16"/>
      <c r="AN3305" s="8"/>
      <c r="AO3305" s="8"/>
      <c r="AP3305" s="8"/>
      <c r="AQ3305" s="8"/>
      <c r="AR3305" s="8"/>
      <c r="AS3305" s="8"/>
      <c r="AT3305" s="8"/>
      <c r="AU3305" s="8"/>
      <c r="AV3305" s="8"/>
      <c r="AW3305" s="8"/>
      <c r="AX3305" s="312"/>
    </row>
    <row r="3306" spans="1:50" s="33" customFormat="1" ht="12.75" x14ac:dyDescent="0.25">
      <c r="A3306" s="171" t="s">
        <v>2604</v>
      </c>
      <c r="B3306" s="127" t="s">
        <v>2809</v>
      </c>
      <c r="C3306" s="8"/>
      <c r="D3306" s="83"/>
      <c r="E3306" s="8"/>
      <c r="F3306" s="83"/>
      <c r="G3306" s="8"/>
      <c r="H3306" s="83"/>
      <c r="I3306" s="8"/>
      <c r="J3306" s="83"/>
      <c r="K3306" s="8"/>
      <c r="L3306" s="83"/>
      <c r="M3306" s="8"/>
      <c r="N3306" s="83"/>
      <c r="O3306" s="8"/>
      <c r="P3306" s="100"/>
      <c r="Q3306" s="297">
        <v>3375</v>
      </c>
      <c r="R3306" s="104"/>
      <c r="S3306" s="305"/>
      <c r="T3306" s="8"/>
      <c r="U3306" s="8"/>
      <c r="V3306" s="8"/>
      <c r="W3306" s="8"/>
      <c r="X3306" s="8"/>
      <c r="Y3306" s="8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16"/>
      <c r="AK3306" s="16"/>
      <c r="AL3306" s="16"/>
      <c r="AM3306" s="16"/>
      <c r="AN3306" s="8"/>
      <c r="AO3306" s="8"/>
      <c r="AP3306" s="8"/>
      <c r="AQ3306" s="8"/>
      <c r="AR3306" s="8"/>
      <c r="AS3306" s="8"/>
      <c r="AT3306" s="8"/>
      <c r="AU3306" s="8"/>
      <c r="AV3306" s="8"/>
      <c r="AW3306" s="8"/>
      <c r="AX3306" s="312"/>
    </row>
    <row r="3307" spans="1:50" s="33" customFormat="1" ht="12.75" x14ac:dyDescent="0.25">
      <c r="A3307" s="171" t="s">
        <v>2606</v>
      </c>
      <c r="B3307" s="127" t="s">
        <v>2809</v>
      </c>
      <c r="C3307" s="8"/>
      <c r="D3307" s="83"/>
      <c r="E3307" s="8"/>
      <c r="F3307" s="83"/>
      <c r="G3307" s="8"/>
      <c r="H3307" s="83"/>
      <c r="I3307" s="8"/>
      <c r="J3307" s="83"/>
      <c r="K3307" s="8"/>
      <c r="L3307" s="83"/>
      <c r="M3307" s="8"/>
      <c r="N3307" s="83"/>
      <c r="O3307" s="8"/>
      <c r="P3307" s="100"/>
      <c r="Q3307" s="297">
        <v>1080</v>
      </c>
      <c r="R3307" s="104"/>
      <c r="S3307" s="305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16"/>
      <c r="AK3307" s="16"/>
      <c r="AL3307" s="16"/>
      <c r="AM3307" s="16"/>
      <c r="AN3307" s="8"/>
      <c r="AO3307" s="8"/>
      <c r="AP3307" s="8"/>
      <c r="AQ3307" s="8"/>
      <c r="AR3307" s="8"/>
      <c r="AS3307" s="8"/>
      <c r="AT3307" s="8"/>
      <c r="AU3307" s="8"/>
      <c r="AV3307" s="8"/>
      <c r="AW3307" s="8"/>
      <c r="AX3307" s="312"/>
    </row>
    <row r="3308" spans="1:50" s="33" customFormat="1" ht="12.75" x14ac:dyDescent="0.25">
      <c r="A3308" s="171" t="s">
        <v>2607</v>
      </c>
      <c r="B3308" s="127" t="s">
        <v>2809</v>
      </c>
      <c r="C3308" s="8"/>
      <c r="D3308" s="83"/>
      <c r="E3308" s="8"/>
      <c r="F3308" s="83"/>
      <c r="G3308" s="8"/>
      <c r="H3308" s="83"/>
      <c r="I3308" s="8"/>
      <c r="J3308" s="83"/>
      <c r="K3308" s="8"/>
      <c r="L3308" s="83"/>
      <c r="M3308" s="8"/>
      <c r="N3308" s="83"/>
      <c r="O3308" s="8"/>
      <c r="P3308" s="100"/>
      <c r="Q3308" s="297">
        <v>9384</v>
      </c>
      <c r="R3308" s="104"/>
      <c r="S3308" s="305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16"/>
      <c r="AK3308" s="16"/>
      <c r="AL3308" s="16"/>
      <c r="AM3308" s="16"/>
      <c r="AN3308" s="8"/>
      <c r="AO3308" s="8"/>
      <c r="AP3308" s="8"/>
      <c r="AQ3308" s="8"/>
      <c r="AR3308" s="8"/>
      <c r="AS3308" s="8"/>
      <c r="AT3308" s="8"/>
      <c r="AU3308" s="8"/>
      <c r="AV3308" s="8"/>
      <c r="AW3308" s="8"/>
      <c r="AX3308" s="312"/>
    </row>
    <row r="3309" spans="1:50" s="33" customFormat="1" ht="12.75" x14ac:dyDescent="0.25">
      <c r="A3309" s="171" t="s">
        <v>2608</v>
      </c>
      <c r="B3309" s="127" t="s">
        <v>2809</v>
      </c>
      <c r="C3309" s="8"/>
      <c r="D3309" s="83"/>
      <c r="E3309" s="8"/>
      <c r="F3309" s="83"/>
      <c r="G3309" s="8"/>
      <c r="H3309" s="83"/>
      <c r="I3309" s="8"/>
      <c r="J3309" s="83"/>
      <c r="K3309" s="8"/>
      <c r="L3309" s="83"/>
      <c r="M3309" s="8"/>
      <c r="N3309" s="83"/>
      <c r="O3309" s="8"/>
      <c r="P3309" s="100"/>
      <c r="Q3309" s="297">
        <v>10000</v>
      </c>
      <c r="R3309" s="104"/>
      <c r="S3309" s="305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16"/>
      <c r="AK3309" s="16"/>
      <c r="AL3309" s="16"/>
      <c r="AM3309" s="16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312"/>
    </row>
    <row r="3310" spans="1:50" s="33" customFormat="1" ht="12.75" x14ac:dyDescent="0.25">
      <c r="A3310" s="171" t="s">
        <v>2609</v>
      </c>
      <c r="B3310" s="127" t="s">
        <v>2809</v>
      </c>
      <c r="C3310" s="8"/>
      <c r="D3310" s="83"/>
      <c r="E3310" s="8"/>
      <c r="F3310" s="83"/>
      <c r="G3310" s="8"/>
      <c r="H3310" s="83"/>
      <c r="I3310" s="8"/>
      <c r="J3310" s="83"/>
      <c r="K3310" s="8"/>
      <c r="L3310" s="83"/>
      <c r="M3310" s="8"/>
      <c r="N3310" s="83"/>
      <c r="O3310" s="8"/>
      <c r="P3310" s="100"/>
      <c r="Q3310" s="297">
        <v>10000</v>
      </c>
      <c r="R3310" s="104"/>
      <c r="S3310" s="305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16"/>
      <c r="AK3310" s="16"/>
      <c r="AL3310" s="16"/>
      <c r="AM3310" s="16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312"/>
    </row>
    <row r="3311" spans="1:50" s="33" customFormat="1" ht="12.75" x14ac:dyDescent="0.25">
      <c r="A3311" s="171" t="s">
        <v>2622</v>
      </c>
      <c r="B3311" s="127" t="s">
        <v>2809</v>
      </c>
      <c r="C3311" s="8"/>
      <c r="D3311" s="83"/>
      <c r="E3311" s="8"/>
      <c r="F3311" s="83"/>
      <c r="G3311" s="8"/>
      <c r="H3311" s="83"/>
      <c r="I3311" s="8"/>
      <c r="J3311" s="83"/>
      <c r="K3311" s="8"/>
      <c r="L3311" s="83"/>
      <c r="M3311" s="8"/>
      <c r="N3311" s="83"/>
      <c r="O3311" s="8"/>
      <c r="P3311" s="100"/>
      <c r="Q3311" s="297">
        <v>22500</v>
      </c>
      <c r="R3311" s="104"/>
      <c r="S3311" s="305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16"/>
      <c r="AK3311" s="16"/>
      <c r="AL3311" s="16"/>
      <c r="AM3311" s="16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312"/>
    </row>
    <row r="3312" spans="1:50" s="33" customFormat="1" ht="12.75" x14ac:dyDescent="0.25">
      <c r="A3312" s="171" t="s">
        <v>2623</v>
      </c>
      <c r="B3312" s="127" t="s">
        <v>2809</v>
      </c>
      <c r="C3312" s="8"/>
      <c r="D3312" s="83"/>
      <c r="E3312" s="8"/>
      <c r="F3312" s="83"/>
      <c r="G3312" s="8"/>
      <c r="H3312" s="83"/>
      <c r="I3312" s="8"/>
      <c r="J3312" s="83"/>
      <c r="K3312" s="8"/>
      <c r="L3312" s="83"/>
      <c r="M3312" s="8"/>
      <c r="N3312" s="83"/>
      <c r="O3312" s="8"/>
      <c r="P3312" s="100"/>
      <c r="Q3312" s="297">
        <v>13752.000000000002</v>
      </c>
      <c r="R3312" s="104"/>
      <c r="S3312" s="305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16"/>
      <c r="AK3312" s="16"/>
      <c r="AL3312" s="16"/>
      <c r="AM3312" s="16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312"/>
    </row>
    <row r="3313" spans="1:50" s="33" customFormat="1" ht="12.75" x14ac:dyDescent="0.25">
      <c r="A3313" s="171" t="s">
        <v>2624</v>
      </c>
      <c r="B3313" s="127" t="s">
        <v>2809</v>
      </c>
      <c r="C3313" s="8"/>
      <c r="D3313" s="83"/>
      <c r="E3313" s="8"/>
      <c r="F3313" s="83"/>
      <c r="G3313" s="8"/>
      <c r="H3313" s="83"/>
      <c r="I3313" s="8"/>
      <c r="J3313" s="83"/>
      <c r="K3313" s="8"/>
      <c r="L3313" s="83"/>
      <c r="M3313" s="8"/>
      <c r="N3313" s="83"/>
      <c r="O3313" s="8"/>
      <c r="P3313" s="100"/>
      <c r="Q3313" s="297">
        <v>8888</v>
      </c>
      <c r="R3313" s="104"/>
      <c r="S3313" s="305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16"/>
      <c r="AK3313" s="16"/>
      <c r="AL3313" s="16"/>
      <c r="AM3313" s="16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312"/>
    </row>
    <row r="3314" spans="1:50" s="33" customFormat="1" ht="12.75" x14ac:dyDescent="0.25">
      <c r="A3314" s="171" t="s">
        <v>2625</v>
      </c>
      <c r="B3314" s="127" t="s">
        <v>2809</v>
      </c>
      <c r="C3314" s="8"/>
      <c r="D3314" s="83"/>
      <c r="E3314" s="8"/>
      <c r="F3314" s="83"/>
      <c r="G3314" s="8"/>
      <c r="H3314" s="83"/>
      <c r="I3314" s="8"/>
      <c r="J3314" s="83"/>
      <c r="K3314" s="8"/>
      <c r="L3314" s="83"/>
      <c r="M3314" s="8"/>
      <c r="N3314" s="83"/>
      <c r="O3314" s="8"/>
      <c r="P3314" s="100"/>
      <c r="Q3314" s="297">
        <v>15625</v>
      </c>
      <c r="R3314" s="104"/>
      <c r="S3314" s="305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16"/>
      <c r="AK3314" s="16"/>
      <c r="AL3314" s="16"/>
      <c r="AM3314" s="16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312"/>
    </row>
    <row r="3315" spans="1:50" s="33" customFormat="1" ht="12.75" x14ac:dyDescent="0.25">
      <c r="A3315" s="171" t="s">
        <v>2626</v>
      </c>
      <c r="B3315" s="127" t="s">
        <v>2809</v>
      </c>
      <c r="C3315" s="8"/>
      <c r="D3315" s="83"/>
      <c r="E3315" s="8"/>
      <c r="F3315" s="83"/>
      <c r="G3315" s="8"/>
      <c r="H3315" s="83"/>
      <c r="I3315" s="8"/>
      <c r="J3315" s="83"/>
      <c r="K3315" s="8"/>
      <c r="L3315" s="83"/>
      <c r="M3315" s="8"/>
      <c r="N3315" s="83"/>
      <c r="O3315" s="8"/>
      <c r="P3315" s="100"/>
      <c r="Q3315" s="297">
        <v>11828</v>
      </c>
      <c r="R3315" s="104"/>
      <c r="S3315" s="305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16"/>
      <c r="AK3315" s="16"/>
      <c r="AL3315" s="16"/>
      <c r="AM3315" s="16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312"/>
    </row>
    <row r="3316" spans="1:50" s="33" customFormat="1" ht="12.75" x14ac:dyDescent="0.25">
      <c r="A3316" s="171" t="s">
        <v>2627</v>
      </c>
      <c r="B3316" s="127" t="s">
        <v>2809</v>
      </c>
      <c r="C3316" s="8"/>
      <c r="D3316" s="83"/>
      <c r="E3316" s="8"/>
      <c r="F3316" s="83"/>
      <c r="G3316" s="8"/>
      <c r="H3316" s="83"/>
      <c r="I3316" s="8"/>
      <c r="J3316" s="83"/>
      <c r="K3316" s="8"/>
      <c r="L3316" s="83"/>
      <c r="M3316" s="8"/>
      <c r="N3316" s="83"/>
      <c r="O3316" s="8"/>
      <c r="P3316" s="100"/>
      <c r="Q3316" s="297">
        <v>6563</v>
      </c>
      <c r="R3316" s="104"/>
      <c r="S3316" s="305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16"/>
      <c r="AK3316" s="16"/>
      <c r="AL3316" s="16"/>
      <c r="AM3316" s="16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312"/>
    </row>
    <row r="3317" spans="1:50" s="33" customFormat="1" ht="12.75" x14ac:dyDescent="0.25">
      <c r="A3317" s="171" t="s">
        <v>2628</v>
      </c>
      <c r="B3317" s="127" t="s">
        <v>2809</v>
      </c>
      <c r="C3317" s="8"/>
      <c r="D3317" s="83"/>
      <c r="E3317" s="8"/>
      <c r="F3317" s="83"/>
      <c r="G3317" s="8"/>
      <c r="H3317" s="83"/>
      <c r="I3317" s="8"/>
      <c r="J3317" s="83"/>
      <c r="K3317" s="8"/>
      <c r="L3317" s="83"/>
      <c r="M3317" s="8"/>
      <c r="N3317" s="83"/>
      <c r="O3317" s="8"/>
      <c r="P3317" s="100"/>
      <c r="Q3317" s="297">
        <v>7500</v>
      </c>
      <c r="R3317" s="104"/>
      <c r="S3317" s="305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16"/>
      <c r="AK3317" s="16"/>
      <c r="AL3317" s="16"/>
      <c r="AM3317" s="16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312"/>
    </row>
    <row r="3318" spans="1:50" s="33" customFormat="1" ht="12.75" x14ac:dyDescent="0.25">
      <c r="A3318" s="171" t="s">
        <v>2629</v>
      </c>
      <c r="B3318" s="127" t="s">
        <v>2809</v>
      </c>
      <c r="C3318" s="8"/>
      <c r="D3318" s="83"/>
      <c r="E3318" s="8"/>
      <c r="F3318" s="83"/>
      <c r="G3318" s="8"/>
      <c r="H3318" s="83"/>
      <c r="I3318" s="8"/>
      <c r="J3318" s="83"/>
      <c r="K3318" s="8"/>
      <c r="L3318" s="83"/>
      <c r="M3318" s="8"/>
      <c r="N3318" s="83"/>
      <c r="O3318" s="8"/>
      <c r="P3318" s="100"/>
      <c r="Q3318" s="297">
        <v>5625</v>
      </c>
      <c r="R3318" s="104"/>
      <c r="S3318" s="305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16"/>
      <c r="AK3318" s="16"/>
      <c r="AL3318" s="16"/>
      <c r="AM3318" s="16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312"/>
    </row>
    <row r="3319" spans="1:50" s="33" customFormat="1" ht="12.75" x14ac:dyDescent="0.25">
      <c r="A3319" s="171" t="s">
        <v>2630</v>
      </c>
      <c r="B3319" s="127" t="s">
        <v>2809</v>
      </c>
      <c r="C3319" s="8"/>
      <c r="D3319" s="83"/>
      <c r="E3319" s="8"/>
      <c r="F3319" s="83"/>
      <c r="G3319" s="8"/>
      <c r="H3319" s="83"/>
      <c r="I3319" s="8"/>
      <c r="J3319" s="83"/>
      <c r="K3319" s="8"/>
      <c r="L3319" s="83"/>
      <c r="M3319" s="8"/>
      <c r="N3319" s="83"/>
      <c r="O3319" s="8"/>
      <c r="P3319" s="100"/>
      <c r="Q3319" s="297">
        <v>33000</v>
      </c>
      <c r="R3319" s="104"/>
      <c r="S3319" s="305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16"/>
      <c r="AK3319" s="16"/>
      <c r="AL3319" s="16"/>
      <c r="AM3319" s="16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312"/>
    </row>
    <row r="3320" spans="1:50" s="33" customFormat="1" ht="12.75" x14ac:dyDescent="0.25">
      <c r="A3320" s="171" t="s">
        <v>2631</v>
      </c>
      <c r="B3320" s="127" t="s">
        <v>2809</v>
      </c>
      <c r="C3320" s="8"/>
      <c r="D3320" s="83"/>
      <c r="E3320" s="8"/>
      <c r="F3320" s="83"/>
      <c r="G3320" s="8"/>
      <c r="H3320" s="83"/>
      <c r="I3320" s="8"/>
      <c r="J3320" s="83"/>
      <c r="K3320" s="8"/>
      <c r="L3320" s="83"/>
      <c r="M3320" s="8"/>
      <c r="N3320" s="83"/>
      <c r="O3320" s="8"/>
      <c r="P3320" s="100"/>
      <c r="Q3320" s="297">
        <v>24500</v>
      </c>
      <c r="R3320" s="104"/>
      <c r="S3320" s="305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16"/>
      <c r="AK3320" s="16"/>
      <c r="AL3320" s="16"/>
      <c r="AM3320" s="16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312"/>
    </row>
    <row r="3321" spans="1:50" s="33" customFormat="1" ht="12.75" x14ac:dyDescent="0.25">
      <c r="A3321" s="171" t="s">
        <v>2632</v>
      </c>
      <c r="B3321" s="127" t="s">
        <v>2809</v>
      </c>
      <c r="C3321" s="8"/>
      <c r="D3321" s="83"/>
      <c r="E3321" s="8"/>
      <c r="F3321" s="83"/>
      <c r="G3321" s="8"/>
      <c r="H3321" s="83"/>
      <c r="I3321" s="8"/>
      <c r="J3321" s="83"/>
      <c r="K3321" s="8"/>
      <c r="L3321" s="83"/>
      <c r="M3321" s="8"/>
      <c r="N3321" s="83"/>
      <c r="O3321" s="8"/>
      <c r="P3321" s="100"/>
      <c r="Q3321" s="297">
        <v>5750</v>
      </c>
      <c r="R3321" s="104"/>
      <c r="S3321" s="305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16"/>
      <c r="AK3321" s="16"/>
      <c r="AL3321" s="16"/>
      <c r="AM3321" s="16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312"/>
    </row>
    <row r="3322" spans="1:50" s="33" customFormat="1" ht="12.75" x14ac:dyDescent="0.25">
      <c r="A3322" s="171" t="s">
        <v>2761</v>
      </c>
      <c r="B3322" s="127" t="s">
        <v>2809</v>
      </c>
      <c r="C3322" s="8"/>
      <c r="D3322" s="83"/>
      <c r="E3322" s="8"/>
      <c r="F3322" s="83"/>
      <c r="G3322" s="8"/>
      <c r="H3322" s="83"/>
      <c r="I3322" s="8"/>
      <c r="J3322" s="83"/>
      <c r="K3322" s="8"/>
      <c r="L3322" s="83"/>
      <c r="M3322" s="8"/>
      <c r="N3322" s="83"/>
      <c r="O3322" s="8"/>
      <c r="P3322" s="100"/>
      <c r="Q3322" s="297">
        <v>53650</v>
      </c>
      <c r="R3322" s="104"/>
      <c r="S3322" s="305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16"/>
      <c r="AK3322" s="16"/>
      <c r="AL3322" s="16"/>
      <c r="AM3322" s="16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312"/>
    </row>
    <row r="3323" spans="1:50" s="33" customFormat="1" ht="12.75" x14ac:dyDescent="0.25">
      <c r="A3323" s="171" t="s">
        <v>2634</v>
      </c>
      <c r="B3323" s="127" t="s">
        <v>2809</v>
      </c>
      <c r="C3323" s="8"/>
      <c r="D3323" s="83"/>
      <c r="E3323" s="8"/>
      <c r="F3323" s="83"/>
      <c r="G3323" s="8"/>
      <c r="H3323" s="83"/>
      <c r="I3323" s="8"/>
      <c r="J3323" s="83"/>
      <c r="K3323" s="8"/>
      <c r="L3323" s="83"/>
      <c r="M3323" s="8"/>
      <c r="N3323" s="83"/>
      <c r="O3323" s="8"/>
      <c r="P3323" s="100"/>
      <c r="Q3323" s="297">
        <v>4875</v>
      </c>
      <c r="R3323" s="104"/>
      <c r="S3323" s="305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16"/>
      <c r="AK3323" s="16"/>
      <c r="AL3323" s="16"/>
      <c r="AM3323" s="16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312"/>
    </row>
    <row r="3324" spans="1:50" s="33" customFormat="1" ht="12.75" x14ac:dyDescent="0.25">
      <c r="A3324" s="171" t="s">
        <v>2635</v>
      </c>
      <c r="B3324" s="127" t="s">
        <v>2809</v>
      </c>
      <c r="C3324" s="8"/>
      <c r="D3324" s="83"/>
      <c r="E3324" s="8"/>
      <c r="F3324" s="83"/>
      <c r="G3324" s="8"/>
      <c r="H3324" s="83"/>
      <c r="I3324" s="8"/>
      <c r="J3324" s="83"/>
      <c r="K3324" s="8"/>
      <c r="L3324" s="83"/>
      <c r="M3324" s="8"/>
      <c r="N3324" s="83"/>
      <c r="O3324" s="8"/>
      <c r="P3324" s="100"/>
      <c r="Q3324" s="297">
        <v>15300</v>
      </c>
      <c r="R3324" s="104"/>
      <c r="S3324" s="305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16"/>
      <c r="AK3324" s="16"/>
      <c r="AL3324" s="16"/>
      <c r="AM3324" s="16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312"/>
    </row>
    <row r="3325" spans="1:50" s="33" customFormat="1" ht="12.75" x14ac:dyDescent="0.25">
      <c r="A3325" s="171" t="s">
        <v>2636</v>
      </c>
      <c r="B3325" s="127" t="s">
        <v>2809</v>
      </c>
      <c r="C3325" s="8"/>
      <c r="D3325" s="83"/>
      <c r="E3325" s="8"/>
      <c r="F3325" s="83"/>
      <c r="G3325" s="8"/>
      <c r="H3325" s="83"/>
      <c r="I3325" s="8"/>
      <c r="J3325" s="83"/>
      <c r="K3325" s="8"/>
      <c r="L3325" s="83"/>
      <c r="M3325" s="8"/>
      <c r="N3325" s="83"/>
      <c r="O3325" s="8"/>
      <c r="P3325" s="100"/>
      <c r="Q3325" s="297">
        <v>15300</v>
      </c>
      <c r="R3325" s="104"/>
      <c r="S3325" s="305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16"/>
      <c r="AK3325" s="16"/>
      <c r="AL3325" s="16"/>
      <c r="AM3325" s="16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312"/>
    </row>
    <row r="3326" spans="1:50" s="33" customFormat="1" ht="12.75" x14ac:dyDescent="0.25">
      <c r="A3326" s="171" t="s">
        <v>2637</v>
      </c>
      <c r="B3326" s="127" t="s">
        <v>2809</v>
      </c>
      <c r="C3326" s="8"/>
      <c r="D3326" s="83"/>
      <c r="E3326" s="8"/>
      <c r="F3326" s="83"/>
      <c r="G3326" s="8"/>
      <c r="H3326" s="83"/>
      <c r="I3326" s="8"/>
      <c r="J3326" s="83"/>
      <c r="K3326" s="8"/>
      <c r="L3326" s="83"/>
      <c r="M3326" s="8"/>
      <c r="N3326" s="83"/>
      <c r="O3326" s="8"/>
      <c r="P3326" s="100"/>
      <c r="Q3326" s="297">
        <v>192500</v>
      </c>
      <c r="R3326" s="104"/>
      <c r="S3326" s="305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16"/>
      <c r="AK3326" s="16"/>
      <c r="AL3326" s="16"/>
      <c r="AM3326" s="16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312"/>
    </row>
    <row r="3327" spans="1:50" s="18" customFormat="1" ht="12.75" x14ac:dyDescent="0.2">
      <c r="A3327" s="25" t="s">
        <v>596</v>
      </c>
      <c r="B3327" s="75"/>
      <c r="C3327" s="1"/>
      <c r="D3327" s="80"/>
      <c r="E3327" s="1"/>
      <c r="F3327" s="80"/>
      <c r="G3327" s="1"/>
      <c r="H3327" s="80"/>
      <c r="I3327" s="1"/>
      <c r="J3327" s="80"/>
      <c r="K3327" s="1"/>
      <c r="L3327" s="80"/>
      <c r="M3327" s="1"/>
      <c r="N3327" s="80"/>
      <c r="O3327" s="1"/>
      <c r="P3327" s="81"/>
      <c r="Q3327" s="293"/>
      <c r="R3327" s="87"/>
      <c r="S3327" s="304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1"/>
      <c r="AE3327" s="1"/>
      <c r="AF3327" s="1"/>
      <c r="AG3327" s="1"/>
      <c r="AH3327" s="1"/>
      <c r="AI3327" s="1"/>
      <c r="AJ3327" s="3"/>
      <c r="AK3327" s="3"/>
      <c r="AL3327" s="3"/>
      <c r="AM3327" s="3"/>
      <c r="AN3327" s="1"/>
      <c r="AO3327" s="1"/>
      <c r="AP3327" s="1"/>
      <c r="AQ3327" s="1"/>
      <c r="AR3327" s="1"/>
      <c r="AS3327" s="1"/>
      <c r="AT3327" s="1"/>
      <c r="AU3327" s="1"/>
      <c r="AV3327" s="1"/>
      <c r="AW3327" s="1"/>
      <c r="AX3327" s="310"/>
    </row>
    <row r="3328" spans="1:50" s="18" customFormat="1" ht="12.75" x14ac:dyDescent="0.25">
      <c r="A3328" s="168" t="s">
        <v>2639</v>
      </c>
      <c r="B3328" s="75" t="s">
        <v>2809</v>
      </c>
      <c r="C3328" s="1"/>
      <c r="D3328" s="80"/>
      <c r="E3328" s="1"/>
      <c r="F3328" s="80"/>
      <c r="G3328" s="1"/>
      <c r="H3328" s="80"/>
      <c r="I3328" s="1"/>
      <c r="J3328" s="80"/>
      <c r="K3328" s="1"/>
      <c r="L3328" s="80"/>
      <c r="M3328" s="1"/>
      <c r="N3328" s="80"/>
      <c r="O3328" s="1"/>
      <c r="P3328" s="81"/>
      <c r="Q3328" s="296">
        <v>4009.25</v>
      </c>
      <c r="R3328" s="87"/>
      <c r="S3328" s="304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1"/>
      <c r="AE3328" s="1"/>
      <c r="AF3328" s="1"/>
      <c r="AG3328" s="1"/>
      <c r="AH3328" s="1"/>
      <c r="AI3328" s="1"/>
      <c r="AJ3328" s="3"/>
      <c r="AK3328" s="3"/>
      <c r="AL3328" s="3"/>
      <c r="AM3328" s="3"/>
      <c r="AN3328" s="1"/>
      <c r="AO3328" s="1"/>
      <c r="AP3328" s="1"/>
      <c r="AQ3328" s="1"/>
      <c r="AR3328" s="1"/>
      <c r="AS3328" s="1"/>
      <c r="AT3328" s="1"/>
      <c r="AU3328" s="1"/>
      <c r="AV3328" s="1"/>
      <c r="AW3328" s="1"/>
      <c r="AX3328" s="310"/>
    </row>
    <row r="3329" spans="1:50" s="18" customFormat="1" ht="12.75" x14ac:dyDescent="0.25">
      <c r="A3329" s="168" t="s">
        <v>2762</v>
      </c>
      <c r="B3329" s="75" t="s">
        <v>2809</v>
      </c>
      <c r="C3329" s="1"/>
      <c r="D3329" s="80"/>
      <c r="E3329" s="1"/>
      <c r="F3329" s="80"/>
      <c r="G3329" s="1"/>
      <c r="H3329" s="80"/>
      <c r="I3329" s="1"/>
      <c r="J3329" s="80"/>
      <c r="K3329" s="1"/>
      <c r="L3329" s="80"/>
      <c r="M3329" s="1"/>
      <c r="N3329" s="80"/>
      <c r="O3329" s="1"/>
      <c r="P3329" s="81"/>
      <c r="Q3329" s="296">
        <v>972</v>
      </c>
      <c r="R3329" s="87"/>
      <c r="S3329" s="304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1"/>
      <c r="AE3329" s="1"/>
      <c r="AF3329" s="1"/>
      <c r="AG3329" s="1"/>
      <c r="AH3329" s="1"/>
      <c r="AI3329" s="1"/>
      <c r="AJ3329" s="3"/>
      <c r="AK3329" s="3"/>
      <c r="AL3329" s="3"/>
      <c r="AM3329" s="3"/>
      <c r="AN3329" s="1"/>
      <c r="AO3329" s="1"/>
      <c r="AP3329" s="1"/>
      <c r="AQ3329" s="1"/>
      <c r="AR3329" s="1"/>
      <c r="AS3329" s="1"/>
      <c r="AT3329" s="1"/>
      <c r="AU3329" s="1"/>
      <c r="AV3329" s="1"/>
      <c r="AW3329" s="1"/>
      <c r="AX3329" s="310"/>
    </row>
    <row r="3330" spans="1:50" s="18" customFormat="1" ht="12.75" x14ac:dyDescent="0.25">
      <c r="A3330" s="168" t="s">
        <v>2763</v>
      </c>
      <c r="B3330" s="75" t="s">
        <v>2809</v>
      </c>
      <c r="C3330" s="1"/>
      <c r="D3330" s="80"/>
      <c r="E3330" s="1"/>
      <c r="F3330" s="80"/>
      <c r="G3330" s="1"/>
      <c r="H3330" s="80"/>
      <c r="I3330" s="1"/>
      <c r="J3330" s="80"/>
      <c r="K3330" s="1"/>
      <c r="L3330" s="80"/>
      <c r="M3330" s="1"/>
      <c r="N3330" s="80"/>
      <c r="O3330" s="1"/>
      <c r="P3330" s="81"/>
      <c r="Q3330" s="296">
        <v>200</v>
      </c>
      <c r="R3330" s="87"/>
      <c r="S3330" s="304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1"/>
      <c r="AE3330" s="1"/>
      <c r="AF3330" s="1"/>
      <c r="AG3330" s="1"/>
      <c r="AH3330" s="1"/>
      <c r="AI3330" s="1"/>
      <c r="AJ3330" s="3"/>
      <c r="AK3330" s="3"/>
      <c r="AL3330" s="3"/>
      <c r="AM3330" s="3"/>
      <c r="AN3330" s="1"/>
      <c r="AO3330" s="1"/>
      <c r="AP3330" s="1"/>
      <c r="AQ3330" s="1"/>
      <c r="AR3330" s="1"/>
      <c r="AS3330" s="1"/>
      <c r="AT3330" s="1"/>
      <c r="AU3330" s="1"/>
      <c r="AV3330" s="1"/>
      <c r="AW3330" s="1"/>
      <c r="AX3330" s="310"/>
    </row>
    <row r="3331" spans="1:50" s="18" customFormat="1" ht="12.75" x14ac:dyDescent="0.25">
      <c r="A3331" s="168" t="s">
        <v>2644</v>
      </c>
      <c r="B3331" s="75" t="s">
        <v>2809</v>
      </c>
      <c r="C3331" s="1"/>
      <c r="D3331" s="80"/>
      <c r="E3331" s="1"/>
      <c r="F3331" s="80"/>
      <c r="G3331" s="1"/>
      <c r="H3331" s="80"/>
      <c r="I3331" s="1"/>
      <c r="J3331" s="80"/>
      <c r="K3331" s="1"/>
      <c r="L3331" s="80"/>
      <c r="M3331" s="1"/>
      <c r="N3331" s="80"/>
      <c r="O3331" s="1"/>
      <c r="P3331" s="81"/>
      <c r="Q3331" s="296">
        <v>324</v>
      </c>
      <c r="R3331" s="87"/>
      <c r="S3331" s="304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1"/>
      <c r="AE3331" s="1"/>
      <c r="AF3331" s="1"/>
      <c r="AG3331" s="1"/>
      <c r="AH3331" s="1"/>
      <c r="AI3331" s="1"/>
      <c r="AJ3331" s="3"/>
      <c r="AK3331" s="3"/>
      <c r="AL3331" s="3"/>
      <c r="AM3331" s="3"/>
      <c r="AN3331" s="1"/>
      <c r="AO3331" s="1"/>
      <c r="AP3331" s="1"/>
      <c r="AQ3331" s="1"/>
      <c r="AR3331" s="1"/>
      <c r="AS3331" s="1"/>
      <c r="AT3331" s="1"/>
      <c r="AU3331" s="1"/>
      <c r="AV3331" s="1"/>
      <c r="AW3331" s="1"/>
      <c r="AX3331" s="310"/>
    </row>
    <row r="3332" spans="1:50" s="18" customFormat="1" ht="15.75" customHeight="1" x14ac:dyDescent="0.25">
      <c r="A3332" s="168" t="s">
        <v>2646</v>
      </c>
      <c r="B3332" s="75" t="s">
        <v>2809</v>
      </c>
      <c r="C3332" s="1"/>
      <c r="D3332" s="80"/>
      <c r="E3332" s="1"/>
      <c r="F3332" s="80"/>
      <c r="G3332" s="1"/>
      <c r="H3332" s="80"/>
      <c r="I3332" s="1"/>
      <c r="J3332" s="80"/>
      <c r="K3332" s="1"/>
      <c r="L3332" s="80"/>
      <c r="M3332" s="1"/>
      <c r="N3332" s="80"/>
      <c r="O3332" s="1"/>
      <c r="P3332" s="81"/>
      <c r="Q3332" s="296">
        <v>5822.55</v>
      </c>
      <c r="R3332" s="87"/>
      <c r="S3332" s="304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1"/>
      <c r="AE3332" s="1"/>
      <c r="AF3332" s="1"/>
      <c r="AG3332" s="1"/>
      <c r="AH3332" s="1"/>
      <c r="AI3332" s="1"/>
      <c r="AJ3332" s="3"/>
      <c r="AK3332" s="3"/>
      <c r="AL3332" s="3"/>
      <c r="AM3332" s="3"/>
      <c r="AN3332" s="1"/>
      <c r="AO3332" s="1"/>
      <c r="AP3332" s="1"/>
      <c r="AQ3332" s="1"/>
      <c r="AR3332" s="1"/>
      <c r="AS3332" s="1"/>
      <c r="AT3332" s="1"/>
      <c r="AU3332" s="1"/>
      <c r="AV3332" s="1"/>
      <c r="AW3332" s="1"/>
      <c r="AX3332" s="310"/>
    </row>
    <row r="3333" spans="1:50" s="18" customFormat="1" ht="12.75" x14ac:dyDescent="0.25">
      <c r="A3333" s="168" t="s">
        <v>2647</v>
      </c>
      <c r="B3333" s="75" t="s">
        <v>2809</v>
      </c>
      <c r="C3333" s="1"/>
      <c r="D3333" s="80"/>
      <c r="E3333" s="1"/>
      <c r="F3333" s="80"/>
      <c r="G3333" s="1"/>
      <c r="H3333" s="80"/>
      <c r="I3333" s="1"/>
      <c r="J3333" s="80"/>
      <c r="K3333" s="1"/>
      <c r="L3333" s="80"/>
      <c r="M3333" s="1"/>
      <c r="N3333" s="80"/>
      <c r="O3333" s="1"/>
      <c r="P3333" s="81"/>
      <c r="Q3333" s="296">
        <v>810</v>
      </c>
      <c r="R3333" s="87"/>
      <c r="S3333" s="304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1"/>
      <c r="AE3333" s="1"/>
      <c r="AF3333" s="1"/>
      <c r="AG3333" s="1"/>
      <c r="AH3333" s="1"/>
      <c r="AI3333" s="1"/>
      <c r="AJ3333" s="3"/>
      <c r="AK3333" s="3"/>
      <c r="AL3333" s="3"/>
      <c r="AM3333" s="3"/>
      <c r="AN3333" s="1"/>
      <c r="AO3333" s="1"/>
      <c r="AP3333" s="1"/>
      <c r="AQ3333" s="1"/>
      <c r="AR3333" s="1"/>
      <c r="AS3333" s="1"/>
      <c r="AT3333" s="1"/>
      <c r="AU3333" s="1"/>
      <c r="AV3333" s="1"/>
      <c r="AW3333" s="1"/>
      <c r="AX3333" s="310"/>
    </row>
    <row r="3334" spans="1:50" s="18" customFormat="1" ht="12.75" x14ac:dyDescent="0.25">
      <c r="A3334" s="168" t="s">
        <v>2648</v>
      </c>
      <c r="B3334" s="75" t="s">
        <v>2809</v>
      </c>
      <c r="C3334" s="1"/>
      <c r="D3334" s="80"/>
      <c r="E3334" s="1"/>
      <c r="F3334" s="80"/>
      <c r="G3334" s="1"/>
      <c r="H3334" s="80"/>
      <c r="I3334" s="1"/>
      <c r="J3334" s="80"/>
      <c r="K3334" s="1"/>
      <c r="L3334" s="80"/>
      <c r="M3334" s="1"/>
      <c r="N3334" s="80"/>
      <c r="O3334" s="1"/>
      <c r="P3334" s="81"/>
      <c r="Q3334" s="296">
        <v>1080</v>
      </c>
      <c r="R3334" s="87"/>
      <c r="S3334" s="304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  <c r="AF3334" s="1"/>
      <c r="AG3334" s="1"/>
      <c r="AH3334" s="1"/>
      <c r="AI3334" s="1"/>
      <c r="AJ3334" s="3"/>
      <c r="AK3334" s="3"/>
      <c r="AL3334" s="3"/>
      <c r="AM3334" s="3"/>
      <c r="AN3334" s="1"/>
      <c r="AO3334" s="1"/>
      <c r="AP3334" s="1"/>
      <c r="AQ3334" s="1"/>
      <c r="AR3334" s="1"/>
      <c r="AS3334" s="1"/>
      <c r="AT3334" s="1"/>
      <c r="AU3334" s="1"/>
      <c r="AV3334" s="1"/>
      <c r="AW3334" s="1"/>
      <c r="AX3334" s="310"/>
    </row>
    <row r="3335" spans="1:50" s="18" customFormat="1" ht="12.75" x14ac:dyDescent="0.25">
      <c r="A3335" s="168" t="s">
        <v>2764</v>
      </c>
      <c r="B3335" s="75" t="s">
        <v>2809</v>
      </c>
      <c r="C3335" s="1"/>
      <c r="D3335" s="80"/>
      <c r="E3335" s="1"/>
      <c r="F3335" s="80"/>
      <c r="G3335" s="1"/>
      <c r="H3335" s="80"/>
      <c r="I3335" s="1"/>
      <c r="J3335" s="80"/>
      <c r="K3335" s="1"/>
      <c r="L3335" s="80"/>
      <c r="M3335" s="1"/>
      <c r="N3335" s="80"/>
      <c r="O3335" s="1"/>
      <c r="P3335" s="81"/>
      <c r="Q3335" s="296">
        <v>180</v>
      </c>
      <c r="R3335" s="87"/>
      <c r="S3335" s="304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1"/>
      <c r="AE3335" s="1"/>
      <c r="AF3335" s="1"/>
      <c r="AG3335" s="1"/>
      <c r="AH3335" s="1"/>
      <c r="AI3335" s="1"/>
      <c r="AJ3335" s="3"/>
      <c r="AK3335" s="3"/>
      <c r="AL3335" s="3"/>
      <c r="AM3335" s="3"/>
      <c r="AN3335" s="1"/>
      <c r="AO3335" s="1"/>
      <c r="AP3335" s="1"/>
      <c r="AQ3335" s="1"/>
      <c r="AR3335" s="1"/>
      <c r="AS3335" s="1"/>
      <c r="AT3335" s="1"/>
      <c r="AU3335" s="1"/>
      <c r="AV3335" s="1"/>
      <c r="AW3335" s="1"/>
      <c r="AX3335" s="310"/>
    </row>
    <row r="3336" spans="1:50" s="18" customFormat="1" ht="22.5" x14ac:dyDescent="0.25">
      <c r="A3336" s="168" t="s">
        <v>2651</v>
      </c>
      <c r="B3336" s="75" t="s">
        <v>2809</v>
      </c>
      <c r="C3336" s="1"/>
      <c r="D3336" s="80"/>
      <c r="E3336" s="1"/>
      <c r="F3336" s="80"/>
      <c r="G3336" s="1"/>
      <c r="H3336" s="80"/>
      <c r="I3336" s="1"/>
      <c r="J3336" s="80"/>
      <c r="K3336" s="1"/>
      <c r="L3336" s="80"/>
      <c r="M3336" s="1"/>
      <c r="N3336" s="80"/>
      <c r="O3336" s="1"/>
      <c r="P3336" s="81"/>
      <c r="Q3336" s="296">
        <v>166</v>
      </c>
      <c r="R3336" s="87"/>
      <c r="S3336" s="304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1"/>
      <c r="AE3336" s="1"/>
      <c r="AF3336" s="1"/>
      <c r="AG3336" s="1"/>
      <c r="AH3336" s="1"/>
      <c r="AI3336" s="1"/>
      <c r="AJ3336" s="3"/>
      <c r="AK3336" s="3"/>
      <c r="AL3336" s="3"/>
      <c r="AM3336" s="3"/>
      <c r="AN3336" s="1"/>
      <c r="AO3336" s="1"/>
      <c r="AP3336" s="1"/>
      <c r="AQ3336" s="1"/>
      <c r="AR3336" s="1"/>
      <c r="AS3336" s="1"/>
      <c r="AT3336" s="1"/>
      <c r="AU3336" s="1"/>
      <c r="AV3336" s="1"/>
      <c r="AW3336" s="1"/>
      <c r="AX3336" s="310"/>
    </row>
    <row r="3337" spans="1:50" s="18" customFormat="1" ht="12.75" x14ac:dyDescent="0.25">
      <c r="A3337" s="168" t="s">
        <v>2654</v>
      </c>
      <c r="B3337" s="75" t="s">
        <v>2809</v>
      </c>
      <c r="C3337" s="1"/>
      <c r="D3337" s="80"/>
      <c r="E3337" s="1"/>
      <c r="F3337" s="80"/>
      <c r="G3337" s="1"/>
      <c r="H3337" s="80"/>
      <c r="I3337" s="1"/>
      <c r="J3337" s="80"/>
      <c r="K3337" s="1"/>
      <c r="L3337" s="80"/>
      <c r="M3337" s="1"/>
      <c r="N3337" s="80"/>
      <c r="O3337" s="1"/>
      <c r="P3337" s="81"/>
      <c r="Q3337" s="296">
        <v>1555.2</v>
      </c>
      <c r="R3337" s="87"/>
      <c r="S3337" s="304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1"/>
      <c r="AE3337" s="1"/>
      <c r="AF3337" s="1"/>
      <c r="AG3337" s="1"/>
      <c r="AH3337" s="1"/>
      <c r="AI3337" s="1"/>
      <c r="AJ3337" s="3"/>
      <c r="AK3337" s="3"/>
      <c r="AL3337" s="3"/>
      <c r="AM3337" s="3"/>
      <c r="AN3337" s="1"/>
      <c r="AO3337" s="1"/>
      <c r="AP3337" s="1"/>
      <c r="AQ3337" s="1"/>
      <c r="AR3337" s="1"/>
      <c r="AS3337" s="1"/>
      <c r="AT3337" s="1"/>
      <c r="AU3337" s="1"/>
      <c r="AV3337" s="1"/>
      <c r="AW3337" s="1"/>
      <c r="AX3337" s="310"/>
    </row>
    <row r="3338" spans="1:50" s="18" customFormat="1" ht="17.25" customHeight="1" x14ac:dyDescent="0.25">
      <c r="A3338" s="168" t="s">
        <v>2655</v>
      </c>
      <c r="B3338" s="75" t="s">
        <v>2809</v>
      </c>
      <c r="C3338" s="1"/>
      <c r="D3338" s="80"/>
      <c r="E3338" s="1"/>
      <c r="F3338" s="80"/>
      <c r="G3338" s="1"/>
      <c r="H3338" s="80"/>
      <c r="I3338" s="1"/>
      <c r="J3338" s="80"/>
      <c r="K3338" s="1"/>
      <c r="L3338" s="80"/>
      <c r="M3338" s="1"/>
      <c r="N3338" s="80"/>
      <c r="O3338" s="1"/>
      <c r="P3338" s="81"/>
      <c r="Q3338" s="296">
        <v>126</v>
      </c>
      <c r="R3338" s="87"/>
      <c r="S3338" s="304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1"/>
      <c r="AE3338" s="1"/>
      <c r="AF3338" s="1"/>
      <c r="AG3338" s="1"/>
      <c r="AH3338" s="1"/>
      <c r="AI3338" s="1"/>
      <c r="AJ3338" s="3"/>
      <c r="AK3338" s="3"/>
      <c r="AL3338" s="3"/>
      <c r="AM3338" s="3"/>
      <c r="AN3338" s="1"/>
      <c r="AO3338" s="1"/>
      <c r="AP3338" s="1"/>
      <c r="AQ3338" s="1"/>
      <c r="AR3338" s="1"/>
      <c r="AS3338" s="1"/>
      <c r="AT3338" s="1"/>
      <c r="AU3338" s="1"/>
      <c r="AV3338" s="1"/>
      <c r="AW3338" s="1"/>
      <c r="AX3338" s="310"/>
    </row>
    <row r="3339" spans="1:50" s="18" customFormat="1" ht="12.75" x14ac:dyDescent="0.2">
      <c r="A3339" s="183" t="s">
        <v>2765</v>
      </c>
      <c r="B3339" s="75" t="s">
        <v>2809</v>
      </c>
      <c r="C3339" s="1"/>
      <c r="D3339" s="80"/>
      <c r="E3339" s="1"/>
      <c r="F3339" s="80"/>
      <c r="G3339" s="1"/>
      <c r="H3339" s="80"/>
      <c r="I3339" s="1"/>
      <c r="J3339" s="80"/>
      <c r="K3339" s="1"/>
      <c r="L3339" s="80"/>
      <c r="M3339" s="1"/>
      <c r="N3339" s="80"/>
      <c r="O3339" s="1"/>
      <c r="P3339" s="81"/>
      <c r="Q3339" s="296">
        <v>150</v>
      </c>
      <c r="R3339" s="87"/>
      <c r="S3339" s="304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1"/>
      <c r="AE3339" s="1"/>
      <c r="AF3339" s="1"/>
      <c r="AG3339" s="1"/>
      <c r="AH3339" s="1"/>
      <c r="AI3339" s="1"/>
      <c r="AJ3339" s="3"/>
      <c r="AK3339" s="3"/>
      <c r="AL3339" s="3"/>
      <c r="AM3339" s="3"/>
      <c r="AN3339" s="1"/>
      <c r="AO3339" s="1"/>
      <c r="AP3339" s="1"/>
      <c r="AQ3339" s="1"/>
      <c r="AR3339" s="1"/>
      <c r="AS3339" s="1"/>
      <c r="AT3339" s="1"/>
      <c r="AU3339" s="1"/>
      <c r="AV3339" s="1"/>
      <c r="AW3339" s="1"/>
      <c r="AX3339" s="310"/>
    </row>
    <row r="3340" spans="1:50" s="18" customFormat="1" ht="12.75" x14ac:dyDescent="0.2">
      <c r="A3340" s="183" t="s">
        <v>2766</v>
      </c>
      <c r="B3340" s="75" t="s">
        <v>2809</v>
      </c>
      <c r="C3340" s="1"/>
      <c r="D3340" s="80"/>
      <c r="E3340" s="1"/>
      <c r="F3340" s="80"/>
      <c r="G3340" s="1"/>
      <c r="H3340" s="80"/>
      <c r="I3340" s="1"/>
      <c r="J3340" s="80"/>
      <c r="K3340" s="1"/>
      <c r="L3340" s="80"/>
      <c r="M3340" s="1"/>
      <c r="N3340" s="80"/>
      <c r="O3340" s="1"/>
      <c r="P3340" s="81"/>
      <c r="Q3340" s="296">
        <v>80</v>
      </c>
      <c r="R3340" s="87"/>
      <c r="S3340" s="304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1"/>
      <c r="AE3340" s="1"/>
      <c r="AF3340" s="1"/>
      <c r="AG3340" s="1"/>
      <c r="AH3340" s="1"/>
      <c r="AI3340" s="1"/>
      <c r="AJ3340" s="3"/>
      <c r="AK3340" s="3"/>
      <c r="AL3340" s="3"/>
      <c r="AM3340" s="3"/>
      <c r="AN3340" s="1"/>
      <c r="AO3340" s="1"/>
      <c r="AP3340" s="1"/>
      <c r="AQ3340" s="1"/>
      <c r="AR3340" s="1"/>
      <c r="AS3340" s="1"/>
      <c r="AT3340" s="1"/>
      <c r="AU3340" s="1"/>
      <c r="AV3340" s="1"/>
      <c r="AW3340" s="1"/>
      <c r="AX3340" s="310"/>
    </row>
    <row r="3341" spans="1:50" s="18" customFormat="1" ht="12.75" x14ac:dyDescent="0.2">
      <c r="A3341" s="183" t="s">
        <v>2767</v>
      </c>
      <c r="B3341" s="75" t="s">
        <v>2809</v>
      </c>
      <c r="C3341" s="1"/>
      <c r="D3341" s="80"/>
      <c r="E3341" s="1"/>
      <c r="F3341" s="80"/>
      <c r="G3341" s="1"/>
      <c r="H3341" s="80"/>
      <c r="I3341" s="1"/>
      <c r="J3341" s="80"/>
      <c r="K3341" s="1"/>
      <c r="L3341" s="80"/>
      <c r="M3341" s="1"/>
      <c r="N3341" s="80"/>
      <c r="O3341" s="1"/>
      <c r="P3341" s="81"/>
      <c r="Q3341" s="296">
        <v>100</v>
      </c>
      <c r="R3341" s="87"/>
      <c r="S3341" s="304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  <c r="AF3341" s="1"/>
      <c r="AG3341" s="1"/>
      <c r="AH3341" s="1"/>
      <c r="AI3341" s="1"/>
      <c r="AJ3341" s="3"/>
      <c r="AK3341" s="3"/>
      <c r="AL3341" s="3"/>
      <c r="AM3341" s="3"/>
      <c r="AN3341" s="1"/>
      <c r="AO3341" s="1"/>
      <c r="AP3341" s="1"/>
      <c r="AQ3341" s="1"/>
      <c r="AR3341" s="1"/>
      <c r="AS3341" s="1"/>
      <c r="AT3341" s="1"/>
      <c r="AU3341" s="1"/>
      <c r="AV3341" s="1"/>
      <c r="AW3341" s="1"/>
      <c r="AX3341" s="310"/>
    </row>
    <row r="3342" spans="1:50" s="18" customFormat="1" ht="12.75" x14ac:dyDescent="0.2">
      <c r="A3342" s="25" t="s">
        <v>2768</v>
      </c>
      <c r="B3342" s="75" t="s">
        <v>2809</v>
      </c>
      <c r="C3342" s="1"/>
      <c r="D3342" s="80"/>
      <c r="E3342" s="1"/>
      <c r="F3342" s="80"/>
      <c r="G3342" s="1"/>
      <c r="H3342" s="80"/>
      <c r="I3342" s="1"/>
      <c r="J3342" s="80"/>
      <c r="K3342" s="1"/>
      <c r="L3342" s="80"/>
      <c r="M3342" s="1"/>
      <c r="N3342" s="80"/>
      <c r="O3342" s="1"/>
      <c r="P3342" s="81"/>
      <c r="Q3342" s="296">
        <v>3125</v>
      </c>
      <c r="R3342" s="87"/>
      <c r="S3342" s="304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1"/>
      <c r="AE3342" s="1"/>
      <c r="AF3342" s="1"/>
      <c r="AG3342" s="1"/>
      <c r="AH3342" s="1"/>
      <c r="AI3342" s="1"/>
      <c r="AJ3342" s="3"/>
      <c r="AK3342" s="3"/>
      <c r="AL3342" s="3"/>
      <c r="AM3342" s="3"/>
      <c r="AN3342" s="1"/>
      <c r="AO3342" s="1"/>
      <c r="AP3342" s="1"/>
      <c r="AQ3342" s="1"/>
      <c r="AR3342" s="1"/>
      <c r="AS3342" s="1"/>
      <c r="AT3342" s="1"/>
      <c r="AU3342" s="1"/>
      <c r="AV3342" s="1"/>
      <c r="AW3342" s="1"/>
      <c r="AX3342" s="310"/>
    </row>
    <row r="3343" spans="1:50" s="18" customFormat="1" ht="12.75" x14ac:dyDescent="0.2">
      <c r="A3343" s="183" t="s">
        <v>2769</v>
      </c>
      <c r="B3343" s="75" t="s">
        <v>2809</v>
      </c>
      <c r="C3343" s="1"/>
      <c r="D3343" s="80"/>
      <c r="E3343" s="1"/>
      <c r="F3343" s="80"/>
      <c r="G3343" s="1"/>
      <c r="H3343" s="80"/>
      <c r="I3343" s="1"/>
      <c r="J3343" s="80"/>
      <c r="K3343" s="1"/>
      <c r="L3343" s="80"/>
      <c r="M3343" s="1"/>
      <c r="N3343" s="80"/>
      <c r="O3343" s="1"/>
      <c r="P3343" s="81"/>
      <c r="Q3343" s="296">
        <v>500</v>
      </c>
      <c r="R3343" s="87"/>
      <c r="S3343" s="304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1"/>
      <c r="AE3343" s="1"/>
      <c r="AF3343" s="1"/>
      <c r="AG3343" s="1"/>
      <c r="AH3343" s="1"/>
      <c r="AI3343" s="1"/>
      <c r="AJ3343" s="3"/>
      <c r="AK3343" s="3"/>
      <c r="AL3343" s="3"/>
      <c r="AM3343" s="3"/>
      <c r="AN3343" s="1"/>
      <c r="AO3343" s="1"/>
      <c r="AP3343" s="1"/>
      <c r="AQ3343" s="1"/>
      <c r="AR3343" s="1"/>
      <c r="AS3343" s="1"/>
      <c r="AT3343" s="1"/>
      <c r="AU3343" s="1"/>
      <c r="AV3343" s="1"/>
      <c r="AW3343" s="1"/>
      <c r="AX3343" s="310"/>
    </row>
    <row r="3344" spans="1:50" s="18" customFormat="1" ht="12.75" x14ac:dyDescent="0.2">
      <c r="A3344" s="183" t="s">
        <v>2770</v>
      </c>
      <c r="B3344" s="75" t="s">
        <v>2809</v>
      </c>
      <c r="C3344" s="1"/>
      <c r="D3344" s="80"/>
      <c r="E3344" s="1"/>
      <c r="F3344" s="80"/>
      <c r="G3344" s="1"/>
      <c r="H3344" s="80"/>
      <c r="I3344" s="1"/>
      <c r="J3344" s="80"/>
      <c r="K3344" s="1"/>
      <c r="L3344" s="80"/>
      <c r="M3344" s="1"/>
      <c r="N3344" s="80"/>
      <c r="O3344" s="1"/>
      <c r="P3344" s="81"/>
      <c r="Q3344" s="296">
        <v>800</v>
      </c>
      <c r="R3344" s="87"/>
      <c r="S3344" s="304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1"/>
      <c r="AE3344" s="1"/>
      <c r="AF3344" s="1"/>
      <c r="AG3344" s="1"/>
      <c r="AH3344" s="1"/>
      <c r="AI3344" s="1"/>
      <c r="AJ3344" s="3"/>
      <c r="AK3344" s="3"/>
      <c r="AL3344" s="3"/>
      <c r="AM3344" s="3"/>
      <c r="AN3344" s="1"/>
      <c r="AO3344" s="1"/>
      <c r="AP3344" s="1"/>
      <c r="AQ3344" s="1"/>
      <c r="AR3344" s="1"/>
      <c r="AS3344" s="1"/>
      <c r="AT3344" s="1"/>
      <c r="AU3344" s="1"/>
      <c r="AV3344" s="1"/>
      <c r="AW3344" s="1"/>
      <c r="AX3344" s="310"/>
    </row>
    <row r="3345" spans="1:50" s="18" customFormat="1" ht="12.75" x14ac:dyDescent="0.25">
      <c r="A3345" s="168" t="s">
        <v>32</v>
      </c>
      <c r="B3345" s="75"/>
      <c r="C3345" s="1"/>
      <c r="D3345" s="80"/>
      <c r="E3345" s="1"/>
      <c r="F3345" s="80"/>
      <c r="G3345" s="1"/>
      <c r="H3345" s="80"/>
      <c r="I3345" s="1"/>
      <c r="J3345" s="80"/>
      <c r="K3345" s="1"/>
      <c r="L3345" s="80"/>
      <c r="M3345" s="1"/>
      <c r="N3345" s="80"/>
      <c r="O3345" s="1"/>
      <c r="P3345" s="81"/>
      <c r="Q3345" s="296"/>
      <c r="R3345" s="87"/>
      <c r="S3345" s="304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1"/>
      <c r="AE3345" s="1"/>
      <c r="AF3345" s="1"/>
      <c r="AG3345" s="1"/>
      <c r="AH3345" s="1"/>
      <c r="AI3345" s="1"/>
      <c r="AJ3345" s="3"/>
      <c r="AK3345" s="3"/>
      <c r="AL3345" s="3"/>
      <c r="AM3345" s="3"/>
      <c r="AN3345" s="1"/>
      <c r="AO3345" s="1"/>
      <c r="AP3345" s="1"/>
      <c r="AQ3345" s="1"/>
      <c r="AR3345" s="1"/>
      <c r="AS3345" s="1"/>
      <c r="AT3345" s="1"/>
      <c r="AU3345" s="1"/>
      <c r="AV3345" s="1"/>
      <c r="AW3345" s="1"/>
      <c r="AX3345" s="310"/>
    </row>
    <row r="3346" spans="1:50" s="18" customFormat="1" ht="22.5" x14ac:dyDescent="0.25">
      <c r="A3346" s="168" t="s">
        <v>2771</v>
      </c>
      <c r="B3346" s="75" t="s">
        <v>2809</v>
      </c>
      <c r="C3346" s="1"/>
      <c r="D3346" s="80"/>
      <c r="E3346" s="1"/>
      <c r="F3346" s="80"/>
      <c r="G3346" s="1"/>
      <c r="H3346" s="80"/>
      <c r="I3346" s="1"/>
      <c r="J3346" s="80"/>
      <c r="K3346" s="1"/>
      <c r="L3346" s="80"/>
      <c r="M3346" s="1"/>
      <c r="N3346" s="80"/>
      <c r="O3346" s="1"/>
      <c r="P3346" s="81"/>
      <c r="Q3346" s="296">
        <v>30000</v>
      </c>
      <c r="R3346" s="87"/>
      <c r="S3346" s="304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1"/>
      <c r="AE3346" s="1"/>
      <c r="AF3346" s="1"/>
      <c r="AG3346" s="1"/>
      <c r="AH3346" s="1"/>
      <c r="AI3346" s="1"/>
      <c r="AJ3346" s="3"/>
      <c r="AK3346" s="3"/>
      <c r="AL3346" s="3"/>
      <c r="AM3346" s="3"/>
      <c r="AN3346" s="1"/>
      <c r="AO3346" s="1"/>
      <c r="AP3346" s="1"/>
      <c r="AQ3346" s="1"/>
      <c r="AR3346" s="1"/>
      <c r="AS3346" s="1"/>
      <c r="AT3346" s="1"/>
      <c r="AU3346" s="1"/>
      <c r="AV3346" s="1"/>
      <c r="AW3346" s="1"/>
      <c r="AX3346" s="310"/>
    </row>
    <row r="3347" spans="1:50" s="18" customFormat="1" ht="12.75" x14ac:dyDescent="0.25">
      <c r="A3347" s="168" t="s">
        <v>2772</v>
      </c>
      <c r="B3347" s="75" t="s">
        <v>2809</v>
      </c>
      <c r="C3347" s="1"/>
      <c r="D3347" s="80"/>
      <c r="E3347" s="1"/>
      <c r="F3347" s="80"/>
      <c r="G3347" s="1"/>
      <c r="H3347" s="80"/>
      <c r="I3347" s="1"/>
      <c r="J3347" s="80"/>
      <c r="K3347" s="1"/>
      <c r="L3347" s="80"/>
      <c r="M3347" s="1"/>
      <c r="N3347" s="80"/>
      <c r="O3347" s="1"/>
      <c r="P3347" s="81"/>
      <c r="Q3347" s="296">
        <v>360000</v>
      </c>
      <c r="R3347" s="87"/>
      <c r="S3347" s="304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1"/>
      <c r="AE3347" s="1"/>
      <c r="AF3347" s="1"/>
      <c r="AG3347" s="1"/>
      <c r="AH3347" s="1"/>
      <c r="AI3347" s="1"/>
      <c r="AJ3347" s="3"/>
      <c r="AK3347" s="3"/>
      <c r="AL3347" s="3"/>
      <c r="AM3347" s="3"/>
      <c r="AN3347" s="1"/>
      <c r="AO3347" s="1"/>
      <c r="AP3347" s="1"/>
      <c r="AQ3347" s="1"/>
      <c r="AR3347" s="1"/>
      <c r="AS3347" s="1"/>
      <c r="AT3347" s="1"/>
      <c r="AU3347" s="1"/>
      <c r="AV3347" s="1"/>
      <c r="AW3347" s="1"/>
      <c r="AX3347" s="310"/>
    </row>
    <row r="3348" spans="1:50" s="18" customFormat="1" ht="12.75" x14ac:dyDescent="0.25">
      <c r="A3348" s="168" t="s">
        <v>1570</v>
      </c>
      <c r="B3348" s="75" t="s">
        <v>2809</v>
      </c>
      <c r="C3348" s="1"/>
      <c r="D3348" s="80"/>
      <c r="E3348" s="1"/>
      <c r="F3348" s="80"/>
      <c r="G3348" s="1"/>
      <c r="H3348" s="80"/>
      <c r="I3348" s="1"/>
      <c r="J3348" s="80"/>
      <c r="K3348" s="1"/>
      <c r="L3348" s="80"/>
      <c r="M3348" s="1"/>
      <c r="N3348" s="80"/>
      <c r="O3348" s="1"/>
      <c r="P3348" s="81"/>
      <c r="Q3348" s="296">
        <v>3912000</v>
      </c>
      <c r="R3348" s="87"/>
      <c r="S3348" s="304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1"/>
      <c r="AE3348" s="1"/>
      <c r="AF3348" s="1"/>
      <c r="AG3348" s="1"/>
      <c r="AH3348" s="1"/>
      <c r="AI3348" s="1"/>
      <c r="AJ3348" s="3"/>
      <c r="AK3348" s="3"/>
      <c r="AL3348" s="3"/>
      <c r="AM3348" s="3"/>
      <c r="AN3348" s="1"/>
      <c r="AO3348" s="1"/>
      <c r="AP3348" s="1"/>
      <c r="AQ3348" s="1"/>
      <c r="AR3348" s="1"/>
      <c r="AS3348" s="1"/>
      <c r="AT3348" s="1"/>
      <c r="AU3348" s="1"/>
      <c r="AV3348" s="1"/>
      <c r="AW3348" s="1"/>
      <c r="AX3348" s="310"/>
    </row>
    <row r="3349" spans="1:50" s="18" customFormat="1" ht="22.5" x14ac:dyDescent="0.25">
      <c r="A3349" s="168" t="s">
        <v>1303</v>
      </c>
      <c r="B3349" s="75"/>
      <c r="C3349" s="1"/>
      <c r="D3349" s="80"/>
      <c r="E3349" s="1"/>
      <c r="F3349" s="80"/>
      <c r="G3349" s="1"/>
      <c r="H3349" s="80"/>
      <c r="I3349" s="1"/>
      <c r="J3349" s="80"/>
      <c r="K3349" s="1"/>
      <c r="L3349" s="80"/>
      <c r="M3349" s="1"/>
      <c r="N3349" s="80"/>
      <c r="O3349" s="1"/>
      <c r="P3349" s="81"/>
      <c r="Q3349" s="296"/>
      <c r="R3349" s="87"/>
      <c r="S3349" s="304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1"/>
      <c r="AE3349" s="1"/>
      <c r="AF3349" s="1"/>
      <c r="AG3349" s="1"/>
      <c r="AH3349" s="1"/>
      <c r="AI3349" s="1"/>
      <c r="AJ3349" s="3"/>
      <c r="AK3349" s="3"/>
      <c r="AL3349" s="3"/>
      <c r="AM3349" s="3"/>
      <c r="AN3349" s="1"/>
      <c r="AO3349" s="1"/>
      <c r="AP3349" s="1"/>
      <c r="AQ3349" s="1"/>
      <c r="AR3349" s="1"/>
      <c r="AS3349" s="1"/>
      <c r="AT3349" s="1"/>
      <c r="AU3349" s="1"/>
      <c r="AV3349" s="1"/>
      <c r="AW3349" s="1"/>
      <c r="AX3349" s="310"/>
    </row>
    <row r="3350" spans="1:50" s="18" customFormat="1" ht="12.75" x14ac:dyDescent="0.25">
      <c r="A3350" s="168" t="s">
        <v>2773</v>
      </c>
      <c r="B3350" s="75"/>
      <c r="C3350" s="1"/>
      <c r="D3350" s="80"/>
      <c r="E3350" s="1"/>
      <c r="F3350" s="80"/>
      <c r="G3350" s="1"/>
      <c r="H3350" s="80"/>
      <c r="I3350" s="1"/>
      <c r="J3350" s="80"/>
      <c r="K3350" s="1"/>
      <c r="L3350" s="80"/>
      <c r="M3350" s="1"/>
      <c r="N3350" s="80"/>
      <c r="O3350" s="1"/>
      <c r="P3350" s="81"/>
      <c r="Q3350" s="296"/>
      <c r="R3350" s="87"/>
      <c r="S3350" s="304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1"/>
      <c r="AE3350" s="1"/>
      <c r="AF3350" s="1"/>
      <c r="AG3350" s="1"/>
      <c r="AH3350" s="1"/>
      <c r="AI3350" s="1"/>
      <c r="AJ3350" s="3"/>
      <c r="AK3350" s="3"/>
      <c r="AL3350" s="3"/>
      <c r="AM3350" s="3"/>
      <c r="AN3350" s="1"/>
      <c r="AO3350" s="1"/>
      <c r="AP3350" s="1"/>
      <c r="AQ3350" s="1"/>
      <c r="AR3350" s="1"/>
      <c r="AS3350" s="1"/>
      <c r="AT3350" s="1"/>
      <c r="AU3350" s="1"/>
      <c r="AV3350" s="1"/>
      <c r="AW3350" s="1"/>
      <c r="AX3350" s="310"/>
    </row>
    <row r="3351" spans="1:50" s="18" customFormat="1" ht="12.75" x14ac:dyDescent="0.25">
      <c r="A3351" s="168" t="s">
        <v>2774</v>
      </c>
      <c r="B3351" s="75"/>
      <c r="C3351" s="1"/>
      <c r="D3351" s="80"/>
      <c r="E3351" s="1"/>
      <c r="F3351" s="80"/>
      <c r="G3351" s="1"/>
      <c r="H3351" s="80"/>
      <c r="I3351" s="1"/>
      <c r="J3351" s="80"/>
      <c r="K3351" s="1"/>
      <c r="L3351" s="80"/>
      <c r="M3351" s="1"/>
      <c r="N3351" s="80"/>
      <c r="O3351" s="1"/>
      <c r="P3351" s="81"/>
      <c r="Q3351" s="296"/>
      <c r="R3351" s="87"/>
      <c r="S3351" s="304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1"/>
      <c r="AE3351" s="1"/>
      <c r="AF3351" s="1"/>
      <c r="AG3351" s="1"/>
      <c r="AH3351" s="1"/>
      <c r="AI3351" s="1"/>
      <c r="AJ3351" s="3"/>
      <c r="AK3351" s="3"/>
      <c r="AL3351" s="3"/>
      <c r="AM3351" s="3"/>
      <c r="AN3351" s="1"/>
      <c r="AO3351" s="1"/>
      <c r="AP3351" s="1"/>
      <c r="AQ3351" s="1"/>
      <c r="AR3351" s="1"/>
      <c r="AS3351" s="1"/>
      <c r="AT3351" s="1"/>
      <c r="AU3351" s="1"/>
      <c r="AV3351" s="1"/>
      <c r="AW3351" s="1"/>
      <c r="AX3351" s="310"/>
    </row>
    <row r="3352" spans="1:50" s="18" customFormat="1" ht="12.75" x14ac:dyDescent="0.25">
      <c r="A3352" s="168" t="s">
        <v>2775</v>
      </c>
      <c r="B3352" s="75" t="s">
        <v>2809</v>
      </c>
      <c r="C3352" s="1"/>
      <c r="D3352" s="80"/>
      <c r="E3352" s="1"/>
      <c r="F3352" s="80"/>
      <c r="G3352" s="1"/>
      <c r="H3352" s="80"/>
      <c r="I3352" s="1"/>
      <c r="J3352" s="80"/>
      <c r="K3352" s="1"/>
      <c r="L3352" s="80"/>
      <c r="M3352" s="1"/>
      <c r="N3352" s="80"/>
      <c r="O3352" s="1"/>
      <c r="P3352" s="81"/>
      <c r="Q3352" s="296">
        <v>30800</v>
      </c>
      <c r="R3352" s="87"/>
      <c r="S3352" s="304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1"/>
      <c r="AE3352" s="1"/>
      <c r="AF3352" s="1"/>
      <c r="AG3352" s="1"/>
      <c r="AH3352" s="1"/>
      <c r="AI3352" s="1"/>
      <c r="AJ3352" s="3"/>
      <c r="AK3352" s="3"/>
      <c r="AL3352" s="3"/>
      <c r="AM3352" s="3"/>
      <c r="AN3352" s="1"/>
      <c r="AO3352" s="1"/>
      <c r="AP3352" s="1"/>
      <c r="AQ3352" s="1"/>
      <c r="AR3352" s="1"/>
      <c r="AS3352" s="1"/>
      <c r="AT3352" s="1"/>
      <c r="AU3352" s="1"/>
      <c r="AV3352" s="1"/>
      <c r="AW3352" s="1"/>
      <c r="AX3352" s="310"/>
    </row>
    <row r="3353" spans="1:50" s="18" customFormat="1" ht="12.75" x14ac:dyDescent="0.25">
      <c r="A3353" s="168" t="s">
        <v>2776</v>
      </c>
      <c r="B3353" s="75"/>
      <c r="C3353" s="1"/>
      <c r="D3353" s="80"/>
      <c r="E3353" s="1"/>
      <c r="F3353" s="80"/>
      <c r="G3353" s="1"/>
      <c r="H3353" s="80"/>
      <c r="I3353" s="1"/>
      <c r="J3353" s="80"/>
      <c r="K3353" s="1"/>
      <c r="L3353" s="80"/>
      <c r="M3353" s="1"/>
      <c r="N3353" s="80"/>
      <c r="O3353" s="1"/>
      <c r="P3353" s="81"/>
      <c r="Q3353" s="296"/>
      <c r="R3353" s="87"/>
      <c r="S3353" s="304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1"/>
      <c r="AE3353" s="1"/>
      <c r="AF3353" s="1"/>
      <c r="AG3353" s="1"/>
      <c r="AH3353" s="1"/>
      <c r="AI3353" s="1"/>
      <c r="AJ3353" s="3"/>
      <c r="AK3353" s="3"/>
      <c r="AL3353" s="3"/>
      <c r="AM3353" s="3"/>
      <c r="AN3353" s="1"/>
      <c r="AO3353" s="1"/>
      <c r="AP3353" s="1"/>
      <c r="AQ3353" s="1"/>
      <c r="AR3353" s="1"/>
      <c r="AS3353" s="1"/>
      <c r="AT3353" s="1"/>
      <c r="AU3353" s="1"/>
      <c r="AV3353" s="1"/>
      <c r="AW3353" s="1"/>
      <c r="AX3353" s="310"/>
    </row>
    <row r="3354" spans="1:50" s="18" customFormat="1" ht="22.5" x14ac:dyDescent="0.25">
      <c r="A3354" s="168" t="s">
        <v>2777</v>
      </c>
      <c r="B3354" s="75" t="s">
        <v>2809</v>
      </c>
      <c r="C3354" s="1"/>
      <c r="D3354" s="80"/>
      <c r="E3354" s="1"/>
      <c r="F3354" s="80"/>
      <c r="G3354" s="1"/>
      <c r="H3354" s="80"/>
      <c r="I3354" s="1"/>
      <c r="J3354" s="80"/>
      <c r="K3354" s="1"/>
      <c r="L3354" s="80"/>
      <c r="M3354" s="1"/>
      <c r="N3354" s="80"/>
      <c r="O3354" s="1"/>
      <c r="P3354" s="81"/>
      <c r="Q3354" s="296">
        <v>50460</v>
      </c>
      <c r="R3354" s="87"/>
      <c r="S3354" s="304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1"/>
      <c r="AE3354" s="1"/>
      <c r="AF3354" s="1"/>
      <c r="AG3354" s="1"/>
      <c r="AH3354" s="1"/>
      <c r="AI3354" s="1"/>
      <c r="AJ3354" s="3"/>
      <c r="AK3354" s="3"/>
      <c r="AL3354" s="3"/>
      <c r="AM3354" s="3"/>
      <c r="AN3354" s="1"/>
      <c r="AO3354" s="1"/>
      <c r="AP3354" s="1"/>
      <c r="AQ3354" s="1"/>
      <c r="AR3354" s="1"/>
      <c r="AS3354" s="1"/>
      <c r="AT3354" s="1"/>
      <c r="AU3354" s="1"/>
      <c r="AV3354" s="1"/>
      <c r="AW3354" s="1"/>
      <c r="AX3354" s="310"/>
    </row>
    <row r="3355" spans="1:50" s="18" customFormat="1" ht="22.5" x14ac:dyDescent="0.25">
      <c r="A3355" s="168" t="s">
        <v>2778</v>
      </c>
      <c r="B3355" s="75" t="s">
        <v>2809</v>
      </c>
      <c r="C3355" s="1"/>
      <c r="D3355" s="80"/>
      <c r="E3355" s="1"/>
      <c r="F3355" s="80"/>
      <c r="G3355" s="1"/>
      <c r="H3355" s="80"/>
      <c r="I3355" s="1"/>
      <c r="J3355" s="80"/>
      <c r="K3355" s="1"/>
      <c r="L3355" s="80"/>
      <c r="M3355" s="1"/>
      <c r="N3355" s="80"/>
      <c r="O3355" s="1"/>
      <c r="P3355" s="81"/>
      <c r="Q3355" s="296">
        <v>78300</v>
      </c>
      <c r="R3355" s="87"/>
      <c r="S3355" s="304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  <c r="AF3355" s="1"/>
      <c r="AG3355" s="1"/>
      <c r="AH3355" s="1"/>
      <c r="AI3355" s="1"/>
      <c r="AJ3355" s="3"/>
      <c r="AK3355" s="3"/>
      <c r="AL3355" s="3"/>
      <c r="AM3355" s="3"/>
      <c r="AN3355" s="1"/>
      <c r="AO3355" s="1"/>
      <c r="AP3355" s="1"/>
      <c r="AQ3355" s="1"/>
      <c r="AR3355" s="1"/>
      <c r="AS3355" s="1"/>
      <c r="AT3355" s="1"/>
      <c r="AU3355" s="1"/>
      <c r="AV3355" s="1"/>
      <c r="AW3355" s="1"/>
      <c r="AX3355" s="310"/>
    </row>
    <row r="3356" spans="1:50" s="18" customFormat="1" ht="22.5" x14ac:dyDescent="0.25">
      <c r="A3356" s="168" t="s">
        <v>2779</v>
      </c>
      <c r="B3356" s="75" t="s">
        <v>2809</v>
      </c>
      <c r="C3356" s="1"/>
      <c r="D3356" s="80"/>
      <c r="E3356" s="1"/>
      <c r="F3356" s="80"/>
      <c r="G3356" s="1"/>
      <c r="H3356" s="80"/>
      <c r="I3356" s="1"/>
      <c r="J3356" s="80"/>
      <c r="K3356" s="1"/>
      <c r="L3356" s="80"/>
      <c r="M3356" s="1"/>
      <c r="N3356" s="80"/>
      <c r="O3356" s="1"/>
      <c r="P3356" s="81"/>
      <c r="Q3356" s="296">
        <v>47850</v>
      </c>
      <c r="R3356" s="87"/>
      <c r="S3356" s="304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  <c r="AF3356" s="1"/>
      <c r="AG3356" s="1"/>
      <c r="AH3356" s="1"/>
      <c r="AI3356" s="1"/>
      <c r="AJ3356" s="3"/>
      <c r="AK3356" s="3"/>
      <c r="AL3356" s="3"/>
      <c r="AM3356" s="3"/>
      <c r="AN3356" s="1"/>
      <c r="AO3356" s="1"/>
      <c r="AP3356" s="1"/>
      <c r="AQ3356" s="1"/>
      <c r="AR3356" s="1"/>
      <c r="AS3356" s="1"/>
      <c r="AT3356" s="1"/>
      <c r="AU3356" s="1"/>
      <c r="AV3356" s="1"/>
      <c r="AW3356" s="1"/>
      <c r="AX3356" s="310"/>
    </row>
    <row r="3357" spans="1:50" s="18" customFormat="1" ht="22.5" x14ac:dyDescent="0.25">
      <c r="A3357" s="168" t="s">
        <v>2780</v>
      </c>
      <c r="B3357" s="75" t="s">
        <v>2809</v>
      </c>
      <c r="C3357" s="1"/>
      <c r="D3357" s="80"/>
      <c r="E3357" s="1"/>
      <c r="F3357" s="80"/>
      <c r="G3357" s="1"/>
      <c r="H3357" s="80"/>
      <c r="I3357" s="1"/>
      <c r="J3357" s="80"/>
      <c r="K3357" s="1"/>
      <c r="L3357" s="80"/>
      <c r="M3357" s="1"/>
      <c r="N3357" s="80"/>
      <c r="O3357" s="1"/>
      <c r="P3357" s="81"/>
      <c r="Q3357" s="296">
        <v>74250</v>
      </c>
      <c r="R3357" s="87"/>
      <c r="S3357" s="304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1"/>
      <c r="AE3357" s="1"/>
      <c r="AF3357" s="1"/>
      <c r="AG3357" s="1"/>
      <c r="AH3357" s="1"/>
      <c r="AI3357" s="1"/>
      <c r="AJ3357" s="3"/>
      <c r="AK3357" s="3"/>
      <c r="AL3357" s="3"/>
      <c r="AM3357" s="3"/>
      <c r="AN3357" s="1"/>
      <c r="AO3357" s="1"/>
      <c r="AP3357" s="1"/>
      <c r="AQ3357" s="1"/>
      <c r="AR3357" s="1"/>
      <c r="AS3357" s="1"/>
      <c r="AT3357" s="1"/>
      <c r="AU3357" s="1"/>
      <c r="AV3357" s="1"/>
      <c r="AW3357" s="1"/>
      <c r="AX3357" s="310"/>
    </row>
    <row r="3358" spans="1:50" s="18" customFormat="1" ht="12.75" x14ac:dyDescent="0.25">
      <c r="A3358" s="168" t="s">
        <v>2781</v>
      </c>
      <c r="B3358" s="75"/>
      <c r="C3358" s="1"/>
      <c r="D3358" s="80"/>
      <c r="E3358" s="1"/>
      <c r="F3358" s="80"/>
      <c r="G3358" s="1"/>
      <c r="H3358" s="80"/>
      <c r="I3358" s="1"/>
      <c r="J3358" s="80"/>
      <c r="K3358" s="1"/>
      <c r="L3358" s="80"/>
      <c r="M3358" s="1"/>
      <c r="N3358" s="80"/>
      <c r="O3358" s="1"/>
      <c r="P3358" s="81"/>
      <c r="Q3358" s="296"/>
      <c r="R3358" s="87"/>
      <c r="S3358" s="304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1"/>
      <c r="AE3358" s="1"/>
      <c r="AF3358" s="1"/>
      <c r="AG3358" s="1"/>
      <c r="AH3358" s="1"/>
      <c r="AI3358" s="1"/>
      <c r="AJ3358" s="3"/>
      <c r="AK3358" s="3"/>
      <c r="AL3358" s="3"/>
      <c r="AM3358" s="3"/>
      <c r="AN3358" s="1"/>
      <c r="AO3358" s="1"/>
      <c r="AP3358" s="1"/>
      <c r="AQ3358" s="1"/>
      <c r="AR3358" s="1"/>
      <c r="AS3358" s="1"/>
      <c r="AT3358" s="1"/>
      <c r="AU3358" s="1"/>
      <c r="AV3358" s="1"/>
      <c r="AW3358" s="1"/>
      <c r="AX3358" s="310"/>
    </row>
    <row r="3359" spans="1:50" s="18" customFormat="1" ht="12.75" x14ac:dyDescent="0.25">
      <c r="A3359" s="168" t="s">
        <v>2782</v>
      </c>
      <c r="B3359" s="75" t="s">
        <v>2809</v>
      </c>
      <c r="C3359" s="1"/>
      <c r="D3359" s="80"/>
      <c r="E3359" s="1"/>
      <c r="F3359" s="80"/>
      <c r="G3359" s="1"/>
      <c r="H3359" s="80"/>
      <c r="I3359" s="1"/>
      <c r="J3359" s="80"/>
      <c r="K3359" s="1"/>
      <c r="L3359" s="80"/>
      <c r="M3359" s="1"/>
      <c r="N3359" s="80"/>
      <c r="O3359" s="1"/>
      <c r="P3359" s="81"/>
      <c r="Q3359" s="296">
        <v>8940</v>
      </c>
      <c r="R3359" s="87"/>
      <c r="S3359" s="304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1"/>
      <c r="AE3359" s="1"/>
      <c r="AF3359" s="1"/>
      <c r="AG3359" s="1"/>
      <c r="AH3359" s="1"/>
      <c r="AI3359" s="1"/>
      <c r="AJ3359" s="3"/>
      <c r="AK3359" s="3"/>
      <c r="AL3359" s="3"/>
      <c r="AM3359" s="3"/>
      <c r="AN3359" s="1"/>
      <c r="AO3359" s="1"/>
      <c r="AP3359" s="1"/>
      <c r="AQ3359" s="1"/>
      <c r="AR3359" s="1"/>
      <c r="AS3359" s="1"/>
      <c r="AT3359" s="1"/>
      <c r="AU3359" s="1"/>
      <c r="AV3359" s="1"/>
      <c r="AW3359" s="1"/>
      <c r="AX3359" s="310"/>
    </row>
    <row r="3360" spans="1:50" s="18" customFormat="1" ht="12.75" x14ac:dyDescent="0.25">
      <c r="A3360" s="168" t="s">
        <v>2783</v>
      </c>
      <c r="B3360" s="75" t="s">
        <v>2809</v>
      </c>
      <c r="C3360" s="1"/>
      <c r="D3360" s="80"/>
      <c r="E3360" s="1"/>
      <c r="F3360" s="80"/>
      <c r="G3360" s="1"/>
      <c r="H3360" s="80"/>
      <c r="I3360" s="1"/>
      <c r="J3360" s="80"/>
      <c r="K3360" s="1"/>
      <c r="L3360" s="80"/>
      <c r="M3360" s="1"/>
      <c r="N3360" s="80"/>
      <c r="O3360" s="1"/>
      <c r="P3360" s="81"/>
      <c r="Q3360" s="296">
        <v>1560</v>
      </c>
      <c r="R3360" s="87"/>
      <c r="S3360" s="304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1"/>
      <c r="AE3360" s="1"/>
      <c r="AF3360" s="1"/>
      <c r="AG3360" s="1"/>
      <c r="AH3360" s="1"/>
      <c r="AI3360" s="1"/>
      <c r="AJ3360" s="3"/>
      <c r="AK3360" s="3"/>
      <c r="AL3360" s="3"/>
      <c r="AM3360" s="3"/>
      <c r="AN3360" s="1"/>
      <c r="AO3360" s="1"/>
      <c r="AP3360" s="1"/>
      <c r="AQ3360" s="1"/>
      <c r="AR3360" s="1"/>
      <c r="AS3360" s="1"/>
      <c r="AT3360" s="1"/>
      <c r="AU3360" s="1"/>
      <c r="AV3360" s="1"/>
      <c r="AW3360" s="1"/>
      <c r="AX3360" s="310"/>
    </row>
    <row r="3361" spans="1:50" s="18" customFormat="1" ht="12.75" x14ac:dyDescent="0.25">
      <c r="A3361" s="168" t="s">
        <v>2784</v>
      </c>
      <c r="B3361" s="75" t="s">
        <v>2809</v>
      </c>
      <c r="C3361" s="1"/>
      <c r="D3361" s="80"/>
      <c r="E3361" s="1"/>
      <c r="F3361" s="80"/>
      <c r="G3361" s="1"/>
      <c r="H3361" s="80"/>
      <c r="I3361" s="1"/>
      <c r="J3361" s="80"/>
      <c r="K3361" s="1"/>
      <c r="L3361" s="80"/>
      <c r="M3361" s="1"/>
      <c r="N3361" s="80"/>
      <c r="O3361" s="1"/>
      <c r="P3361" s="81"/>
      <c r="Q3361" s="296">
        <v>740</v>
      </c>
      <c r="R3361" s="87"/>
      <c r="S3361" s="304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1"/>
      <c r="AE3361" s="1"/>
      <c r="AF3361" s="1"/>
      <c r="AG3361" s="1"/>
      <c r="AH3361" s="1"/>
      <c r="AI3361" s="1"/>
      <c r="AJ3361" s="3"/>
      <c r="AK3361" s="3"/>
      <c r="AL3361" s="3"/>
      <c r="AM3361" s="3"/>
      <c r="AN3361" s="1"/>
      <c r="AO3361" s="1"/>
      <c r="AP3361" s="1"/>
      <c r="AQ3361" s="1"/>
      <c r="AR3361" s="1"/>
      <c r="AS3361" s="1"/>
      <c r="AT3361" s="1"/>
      <c r="AU3361" s="1"/>
      <c r="AV3361" s="1"/>
      <c r="AW3361" s="1"/>
      <c r="AX3361" s="310"/>
    </row>
    <row r="3362" spans="1:50" s="18" customFormat="1" ht="12.75" x14ac:dyDescent="0.25">
      <c r="A3362" s="168" t="s">
        <v>2785</v>
      </c>
      <c r="B3362" s="75" t="s">
        <v>2809</v>
      </c>
      <c r="C3362" s="1"/>
      <c r="D3362" s="80"/>
      <c r="E3362" s="1"/>
      <c r="F3362" s="80"/>
      <c r="G3362" s="1"/>
      <c r="H3362" s="80"/>
      <c r="I3362" s="1"/>
      <c r="J3362" s="80"/>
      <c r="K3362" s="1"/>
      <c r="L3362" s="80"/>
      <c r="M3362" s="1"/>
      <c r="N3362" s="80"/>
      <c r="O3362" s="1"/>
      <c r="P3362" s="81"/>
      <c r="Q3362" s="296">
        <v>1620</v>
      </c>
      <c r="R3362" s="87"/>
      <c r="S3362" s="304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1"/>
      <c r="AE3362" s="1"/>
      <c r="AF3362" s="1"/>
      <c r="AG3362" s="1"/>
      <c r="AH3362" s="1"/>
      <c r="AI3362" s="1"/>
      <c r="AJ3362" s="3"/>
      <c r="AK3362" s="3"/>
      <c r="AL3362" s="3"/>
      <c r="AM3362" s="3"/>
      <c r="AN3362" s="1"/>
      <c r="AO3362" s="1"/>
      <c r="AP3362" s="1"/>
      <c r="AQ3362" s="1"/>
      <c r="AR3362" s="1"/>
      <c r="AS3362" s="1"/>
      <c r="AT3362" s="1"/>
      <c r="AU3362" s="1"/>
      <c r="AV3362" s="1"/>
      <c r="AW3362" s="1"/>
      <c r="AX3362" s="310"/>
    </row>
    <row r="3363" spans="1:50" s="18" customFormat="1" ht="12.75" x14ac:dyDescent="0.25">
      <c r="A3363" s="168" t="s">
        <v>2786</v>
      </c>
      <c r="B3363" s="75" t="s">
        <v>2809</v>
      </c>
      <c r="C3363" s="1"/>
      <c r="D3363" s="80"/>
      <c r="E3363" s="1"/>
      <c r="F3363" s="80"/>
      <c r="G3363" s="1"/>
      <c r="H3363" s="80"/>
      <c r="I3363" s="1"/>
      <c r="J3363" s="80"/>
      <c r="K3363" s="1"/>
      <c r="L3363" s="80"/>
      <c r="M3363" s="1"/>
      <c r="N3363" s="80"/>
      <c r="O3363" s="1"/>
      <c r="P3363" s="81"/>
      <c r="Q3363" s="296">
        <v>560</v>
      </c>
      <c r="R3363" s="87"/>
      <c r="S3363" s="304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1"/>
      <c r="AE3363" s="1"/>
      <c r="AF3363" s="1"/>
      <c r="AG3363" s="1"/>
      <c r="AH3363" s="1"/>
      <c r="AI3363" s="1"/>
      <c r="AJ3363" s="3"/>
      <c r="AK3363" s="3"/>
      <c r="AL3363" s="3"/>
      <c r="AM3363" s="3"/>
      <c r="AN3363" s="1"/>
      <c r="AO3363" s="1"/>
      <c r="AP3363" s="1"/>
      <c r="AQ3363" s="1"/>
      <c r="AR3363" s="1"/>
      <c r="AS3363" s="1"/>
      <c r="AT3363" s="1"/>
      <c r="AU3363" s="1"/>
      <c r="AV3363" s="1"/>
      <c r="AW3363" s="1"/>
      <c r="AX3363" s="310"/>
    </row>
    <row r="3364" spans="1:50" s="18" customFormat="1" ht="12.75" x14ac:dyDescent="0.25">
      <c r="A3364" s="168" t="s">
        <v>2787</v>
      </c>
      <c r="B3364" s="75" t="s">
        <v>2809</v>
      </c>
      <c r="C3364" s="1"/>
      <c r="D3364" s="80"/>
      <c r="E3364" s="1"/>
      <c r="F3364" s="80"/>
      <c r="G3364" s="1"/>
      <c r="H3364" s="80"/>
      <c r="I3364" s="1"/>
      <c r="J3364" s="80"/>
      <c r="K3364" s="1"/>
      <c r="L3364" s="80"/>
      <c r="M3364" s="1"/>
      <c r="N3364" s="80"/>
      <c r="O3364" s="1"/>
      <c r="P3364" s="81"/>
      <c r="Q3364" s="296">
        <v>1080</v>
      </c>
      <c r="R3364" s="87"/>
      <c r="S3364" s="304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  <c r="AF3364" s="1"/>
      <c r="AG3364" s="1"/>
      <c r="AH3364" s="1"/>
      <c r="AI3364" s="1"/>
      <c r="AJ3364" s="3"/>
      <c r="AK3364" s="3"/>
      <c r="AL3364" s="3"/>
      <c r="AM3364" s="3"/>
      <c r="AN3364" s="1"/>
      <c r="AO3364" s="1"/>
      <c r="AP3364" s="1"/>
      <c r="AQ3364" s="1"/>
      <c r="AR3364" s="1"/>
      <c r="AS3364" s="1"/>
      <c r="AT3364" s="1"/>
      <c r="AU3364" s="1"/>
      <c r="AV3364" s="1"/>
      <c r="AW3364" s="1"/>
      <c r="AX3364" s="310"/>
    </row>
    <row r="3365" spans="1:50" s="18" customFormat="1" ht="12.75" x14ac:dyDescent="0.25">
      <c r="A3365" s="168" t="s">
        <v>2788</v>
      </c>
      <c r="B3365" s="75" t="s">
        <v>2809</v>
      </c>
      <c r="C3365" s="1"/>
      <c r="D3365" s="80"/>
      <c r="E3365" s="1"/>
      <c r="F3365" s="80"/>
      <c r="G3365" s="1"/>
      <c r="H3365" s="80"/>
      <c r="I3365" s="1"/>
      <c r="J3365" s="80"/>
      <c r="K3365" s="1"/>
      <c r="L3365" s="80"/>
      <c r="M3365" s="1"/>
      <c r="N3365" s="80"/>
      <c r="O3365" s="1"/>
      <c r="P3365" s="81"/>
      <c r="Q3365" s="86">
        <v>960</v>
      </c>
      <c r="R3365" s="87"/>
      <c r="S3365" s="304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1"/>
      <c r="AE3365" s="1"/>
      <c r="AF3365" s="1"/>
      <c r="AG3365" s="1"/>
      <c r="AH3365" s="1"/>
      <c r="AI3365" s="1"/>
      <c r="AJ3365" s="3"/>
      <c r="AK3365" s="3"/>
      <c r="AL3365" s="3"/>
      <c r="AM3365" s="3"/>
      <c r="AN3365" s="1"/>
      <c r="AO3365" s="1"/>
      <c r="AP3365" s="1"/>
      <c r="AQ3365" s="1"/>
      <c r="AR3365" s="1"/>
      <c r="AS3365" s="1"/>
      <c r="AT3365" s="1"/>
      <c r="AU3365" s="1"/>
      <c r="AV3365" s="1"/>
      <c r="AW3365" s="1"/>
      <c r="AX3365" s="310"/>
    </row>
    <row r="3366" spans="1:50" s="18" customFormat="1" ht="12.75" x14ac:dyDescent="0.25">
      <c r="A3366" s="168" t="s">
        <v>2789</v>
      </c>
      <c r="B3366" s="75" t="s">
        <v>2809</v>
      </c>
      <c r="C3366" s="1"/>
      <c r="D3366" s="80"/>
      <c r="E3366" s="1"/>
      <c r="F3366" s="80"/>
      <c r="G3366" s="1"/>
      <c r="H3366" s="80"/>
      <c r="I3366" s="1"/>
      <c r="J3366" s="80"/>
      <c r="K3366" s="1"/>
      <c r="L3366" s="80"/>
      <c r="M3366" s="1"/>
      <c r="N3366" s="80"/>
      <c r="O3366" s="1"/>
      <c r="P3366" s="81"/>
      <c r="Q3366" s="86">
        <v>2880</v>
      </c>
      <c r="R3366" s="87"/>
      <c r="S3366" s="304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1"/>
      <c r="AE3366" s="1"/>
      <c r="AF3366" s="1"/>
      <c r="AG3366" s="1"/>
      <c r="AH3366" s="1"/>
      <c r="AI3366" s="1"/>
      <c r="AJ3366" s="3"/>
      <c r="AK3366" s="3"/>
      <c r="AL3366" s="3"/>
      <c r="AM3366" s="3"/>
      <c r="AN3366" s="1"/>
      <c r="AO3366" s="1"/>
      <c r="AP3366" s="1"/>
      <c r="AQ3366" s="1"/>
      <c r="AR3366" s="1"/>
      <c r="AS3366" s="1"/>
      <c r="AT3366" s="1"/>
      <c r="AU3366" s="1"/>
      <c r="AV3366" s="1"/>
      <c r="AW3366" s="1"/>
      <c r="AX3366" s="310"/>
    </row>
    <row r="3367" spans="1:50" s="18" customFormat="1" ht="12.75" x14ac:dyDescent="0.25">
      <c r="A3367" s="168" t="s">
        <v>2790</v>
      </c>
      <c r="B3367" s="75"/>
      <c r="C3367" s="1"/>
      <c r="D3367" s="80"/>
      <c r="E3367" s="1"/>
      <c r="F3367" s="80"/>
      <c r="G3367" s="1"/>
      <c r="H3367" s="80"/>
      <c r="I3367" s="1"/>
      <c r="J3367" s="80"/>
      <c r="K3367" s="1"/>
      <c r="L3367" s="80"/>
      <c r="M3367" s="1"/>
      <c r="N3367" s="80"/>
      <c r="O3367" s="1"/>
      <c r="P3367" s="81"/>
      <c r="Q3367" s="296"/>
      <c r="R3367" s="87"/>
      <c r="S3367" s="304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  <c r="AF3367" s="1"/>
      <c r="AG3367" s="1"/>
      <c r="AH3367" s="1"/>
      <c r="AI3367" s="1"/>
      <c r="AJ3367" s="3"/>
      <c r="AK3367" s="3"/>
      <c r="AL3367" s="3"/>
      <c r="AM3367" s="3"/>
      <c r="AN3367" s="1"/>
      <c r="AO3367" s="1"/>
      <c r="AP3367" s="1"/>
      <c r="AQ3367" s="1"/>
      <c r="AR3367" s="1"/>
      <c r="AS3367" s="1"/>
      <c r="AT3367" s="1"/>
      <c r="AU3367" s="1"/>
      <c r="AV3367" s="1"/>
      <c r="AW3367" s="1"/>
      <c r="AX3367" s="310"/>
    </row>
    <row r="3368" spans="1:50" s="18" customFormat="1" ht="12.75" x14ac:dyDescent="0.25">
      <c r="A3368" s="184" t="s">
        <v>2791</v>
      </c>
      <c r="B3368" s="75" t="s">
        <v>2809</v>
      </c>
      <c r="C3368" s="1"/>
      <c r="D3368" s="80"/>
      <c r="E3368" s="1"/>
      <c r="F3368" s="80"/>
      <c r="G3368" s="1"/>
      <c r="H3368" s="80"/>
      <c r="I3368" s="1"/>
      <c r="J3368" s="80"/>
      <c r="K3368" s="1"/>
      <c r="L3368" s="80"/>
      <c r="M3368" s="1"/>
      <c r="N3368" s="80"/>
      <c r="O3368" s="1"/>
      <c r="P3368" s="81"/>
      <c r="Q3368" s="86">
        <v>45000</v>
      </c>
      <c r="R3368" s="87"/>
      <c r="S3368" s="304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1"/>
      <c r="AE3368" s="1"/>
      <c r="AF3368" s="1"/>
      <c r="AG3368" s="1"/>
      <c r="AH3368" s="1"/>
      <c r="AI3368" s="1"/>
      <c r="AJ3368" s="3"/>
      <c r="AK3368" s="3"/>
      <c r="AL3368" s="3"/>
      <c r="AM3368" s="3"/>
      <c r="AN3368" s="1"/>
      <c r="AO3368" s="1"/>
      <c r="AP3368" s="1"/>
      <c r="AQ3368" s="1"/>
      <c r="AR3368" s="1"/>
      <c r="AS3368" s="1"/>
      <c r="AT3368" s="1"/>
      <c r="AU3368" s="1"/>
      <c r="AV3368" s="1"/>
      <c r="AW3368" s="1"/>
      <c r="AX3368" s="310"/>
    </row>
    <row r="3369" spans="1:50" s="18" customFormat="1" ht="12.75" x14ac:dyDescent="0.25">
      <c r="A3369" s="184" t="s">
        <v>2792</v>
      </c>
      <c r="B3369" s="75" t="s">
        <v>2809</v>
      </c>
      <c r="C3369" s="1"/>
      <c r="D3369" s="80"/>
      <c r="E3369" s="1"/>
      <c r="F3369" s="80"/>
      <c r="G3369" s="1"/>
      <c r="H3369" s="80"/>
      <c r="I3369" s="1"/>
      <c r="J3369" s="80"/>
      <c r="K3369" s="1"/>
      <c r="L3369" s="80"/>
      <c r="M3369" s="1"/>
      <c r="N3369" s="80"/>
      <c r="O3369" s="1"/>
      <c r="P3369" s="81"/>
      <c r="Q3369" s="86">
        <v>25025</v>
      </c>
      <c r="R3369" s="87"/>
      <c r="S3369" s="304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  <c r="AF3369" s="1"/>
      <c r="AG3369" s="1"/>
      <c r="AH3369" s="1"/>
      <c r="AI3369" s="1"/>
      <c r="AJ3369" s="3"/>
      <c r="AK3369" s="3"/>
      <c r="AL3369" s="3"/>
      <c r="AM3369" s="3"/>
      <c r="AN3369" s="1"/>
      <c r="AO3369" s="1"/>
      <c r="AP3369" s="1"/>
      <c r="AQ3369" s="1"/>
      <c r="AR3369" s="1"/>
      <c r="AS3369" s="1"/>
      <c r="AT3369" s="1"/>
      <c r="AU3369" s="1"/>
      <c r="AV3369" s="1"/>
      <c r="AW3369" s="1"/>
      <c r="AX3369" s="310"/>
    </row>
    <row r="3370" spans="1:50" s="18" customFormat="1" ht="12.75" x14ac:dyDescent="0.25">
      <c r="A3370" s="184" t="s">
        <v>2793</v>
      </c>
      <c r="B3370" s="75" t="s">
        <v>2809</v>
      </c>
      <c r="C3370" s="1"/>
      <c r="D3370" s="80"/>
      <c r="E3370" s="1"/>
      <c r="F3370" s="80"/>
      <c r="G3370" s="1"/>
      <c r="H3370" s="80"/>
      <c r="I3370" s="1"/>
      <c r="J3370" s="80"/>
      <c r="K3370" s="1"/>
      <c r="L3370" s="80"/>
      <c r="M3370" s="1"/>
      <c r="N3370" s="80"/>
      <c r="O3370" s="1"/>
      <c r="P3370" s="81"/>
      <c r="Q3370" s="86">
        <v>45000</v>
      </c>
      <c r="R3370" s="87"/>
      <c r="S3370" s="304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  <c r="AF3370" s="1"/>
      <c r="AG3370" s="1"/>
      <c r="AH3370" s="1"/>
      <c r="AI3370" s="1"/>
      <c r="AJ3370" s="3"/>
      <c r="AK3370" s="3"/>
      <c r="AL3370" s="3"/>
      <c r="AM3370" s="3"/>
      <c r="AN3370" s="1"/>
      <c r="AO3370" s="1"/>
      <c r="AP3370" s="1"/>
      <c r="AQ3370" s="1"/>
      <c r="AR3370" s="1"/>
      <c r="AS3370" s="1"/>
      <c r="AT3370" s="1"/>
      <c r="AU3370" s="1"/>
      <c r="AV3370" s="1"/>
      <c r="AW3370" s="1"/>
      <c r="AX3370" s="310"/>
    </row>
    <row r="3371" spans="1:50" s="18" customFormat="1" ht="22.5" x14ac:dyDescent="0.25">
      <c r="A3371" s="184" t="s">
        <v>2794</v>
      </c>
      <c r="B3371" s="75" t="s">
        <v>2809</v>
      </c>
      <c r="C3371" s="1"/>
      <c r="D3371" s="80"/>
      <c r="E3371" s="1"/>
      <c r="F3371" s="80"/>
      <c r="G3371" s="1"/>
      <c r="H3371" s="80"/>
      <c r="I3371" s="1"/>
      <c r="J3371" s="80"/>
      <c r="K3371" s="1"/>
      <c r="L3371" s="80"/>
      <c r="M3371" s="1"/>
      <c r="N3371" s="80"/>
      <c r="O3371" s="1"/>
      <c r="P3371" s="81"/>
      <c r="Q3371" s="86">
        <v>1583.75</v>
      </c>
      <c r="R3371" s="87"/>
      <c r="S3371" s="304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1"/>
      <c r="AE3371" s="1"/>
      <c r="AF3371" s="1"/>
      <c r="AG3371" s="1"/>
      <c r="AH3371" s="1"/>
      <c r="AI3371" s="1"/>
      <c r="AJ3371" s="3"/>
      <c r="AK3371" s="3"/>
      <c r="AL3371" s="3"/>
      <c r="AM3371" s="3"/>
      <c r="AN3371" s="1"/>
      <c r="AO3371" s="1"/>
      <c r="AP3371" s="1"/>
      <c r="AQ3371" s="1"/>
      <c r="AR3371" s="1"/>
      <c r="AS3371" s="1"/>
      <c r="AT3371" s="1"/>
      <c r="AU3371" s="1"/>
      <c r="AV3371" s="1"/>
      <c r="AW3371" s="1"/>
      <c r="AX3371" s="310"/>
    </row>
    <row r="3372" spans="1:50" s="18" customFormat="1" ht="22.5" x14ac:dyDescent="0.25">
      <c r="A3372" s="184" t="s">
        <v>2795</v>
      </c>
      <c r="B3372" s="75" t="s">
        <v>2809</v>
      </c>
      <c r="C3372" s="1"/>
      <c r="D3372" s="80"/>
      <c r="E3372" s="1"/>
      <c r="F3372" s="80"/>
      <c r="G3372" s="1"/>
      <c r="H3372" s="80"/>
      <c r="I3372" s="1"/>
      <c r="J3372" s="80"/>
      <c r="K3372" s="1"/>
      <c r="L3372" s="80"/>
      <c r="M3372" s="1"/>
      <c r="N3372" s="80"/>
      <c r="O3372" s="1"/>
      <c r="P3372" s="81"/>
      <c r="Q3372" s="86">
        <v>1975.0500000000002</v>
      </c>
      <c r="R3372" s="87"/>
      <c r="S3372" s="304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1"/>
      <c r="AE3372" s="1"/>
      <c r="AF3372" s="1"/>
      <c r="AG3372" s="1"/>
      <c r="AH3372" s="1"/>
      <c r="AI3372" s="1"/>
      <c r="AJ3372" s="3"/>
      <c r="AK3372" s="3"/>
      <c r="AL3372" s="3"/>
      <c r="AM3372" s="3"/>
      <c r="AN3372" s="1"/>
      <c r="AO3372" s="1"/>
      <c r="AP3372" s="1"/>
      <c r="AQ3372" s="1"/>
      <c r="AR3372" s="1"/>
      <c r="AS3372" s="1"/>
      <c r="AT3372" s="1"/>
      <c r="AU3372" s="1"/>
      <c r="AV3372" s="1"/>
      <c r="AW3372" s="1"/>
      <c r="AX3372" s="310"/>
    </row>
    <row r="3373" spans="1:50" s="18" customFormat="1" ht="12.75" x14ac:dyDescent="0.25">
      <c r="A3373" s="184" t="s">
        <v>2796</v>
      </c>
      <c r="B3373" s="75" t="s">
        <v>2809</v>
      </c>
      <c r="C3373" s="1"/>
      <c r="D3373" s="80"/>
      <c r="E3373" s="1"/>
      <c r="F3373" s="80"/>
      <c r="G3373" s="1"/>
      <c r="H3373" s="80"/>
      <c r="I3373" s="1"/>
      <c r="J3373" s="80"/>
      <c r="K3373" s="1"/>
      <c r="L3373" s="80"/>
      <c r="M3373" s="1"/>
      <c r="N3373" s="80"/>
      <c r="O3373" s="1"/>
      <c r="P3373" s="81"/>
      <c r="Q3373" s="86">
        <v>1500</v>
      </c>
      <c r="R3373" s="87"/>
      <c r="S3373" s="304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  <c r="AF3373" s="1"/>
      <c r="AG3373" s="1"/>
      <c r="AH3373" s="1"/>
      <c r="AI3373" s="1"/>
      <c r="AJ3373" s="3"/>
      <c r="AK3373" s="3"/>
      <c r="AL3373" s="3"/>
      <c r="AM3373" s="3"/>
      <c r="AN3373" s="1"/>
      <c r="AO3373" s="1"/>
      <c r="AP3373" s="1"/>
      <c r="AQ3373" s="1"/>
      <c r="AR3373" s="1"/>
      <c r="AS3373" s="1"/>
      <c r="AT3373" s="1"/>
      <c r="AU3373" s="1"/>
      <c r="AV3373" s="1"/>
      <c r="AW3373" s="1"/>
      <c r="AX3373" s="310"/>
    </row>
    <row r="3374" spans="1:50" s="18" customFormat="1" ht="22.5" x14ac:dyDescent="0.25">
      <c r="A3374" s="184" t="s">
        <v>2797</v>
      </c>
      <c r="B3374" s="75" t="s">
        <v>2809</v>
      </c>
      <c r="C3374" s="1"/>
      <c r="D3374" s="80"/>
      <c r="E3374" s="1"/>
      <c r="F3374" s="80"/>
      <c r="G3374" s="1"/>
      <c r="H3374" s="80"/>
      <c r="I3374" s="1"/>
      <c r="J3374" s="80"/>
      <c r="K3374" s="1"/>
      <c r="L3374" s="80"/>
      <c r="M3374" s="1"/>
      <c r="N3374" s="80"/>
      <c r="O3374" s="1"/>
      <c r="P3374" s="81"/>
      <c r="Q3374" s="86">
        <v>442.8</v>
      </c>
      <c r="R3374" s="87"/>
      <c r="S3374" s="304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1"/>
      <c r="AE3374" s="1"/>
      <c r="AF3374" s="1"/>
      <c r="AG3374" s="1"/>
      <c r="AH3374" s="1"/>
      <c r="AI3374" s="1"/>
      <c r="AJ3374" s="3"/>
      <c r="AK3374" s="3"/>
      <c r="AL3374" s="3"/>
      <c r="AM3374" s="3"/>
      <c r="AN3374" s="1"/>
      <c r="AO3374" s="1"/>
      <c r="AP3374" s="1"/>
      <c r="AQ3374" s="1"/>
      <c r="AR3374" s="1"/>
      <c r="AS3374" s="1"/>
      <c r="AT3374" s="1"/>
      <c r="AU3374" s="1"/>
      <c r="AV3374" s="1"/>
      <c r="AW3374" s="1"/>
      <c r="AX3374" s="310"/>
    </row>
    <row r="3375" spans="1:50" s="18" customFormat="1" ht="22.5" x14ac:dyDescent="0.25">
      <c r="A3375" s="184" t="s">
        <v>2798</v>
      </c>
      <c r="B3375" s="75" t="s">
        <v>2809</v>
      </c>
      <c r="C3375" s="1"/>
      <c r="D3375" s="80"/>
      <c r="E3375" s="1"/>
      <c r="F3375" s="80"/>
      <c r="G3375" s="1"/>
      <c r="H3375" s="80"/>
      <c r="I3375" s="1"/>
      <c r="J3375" s="80"/>
      <c r="K3375" s="1"/>
      <c r="L3375" s="80"/>
      <c r="M3375" s="1"/>
      <c r="N3375" s="80"/>
      <c r="O3375" s="1"/>
      <c r="P3375" s="81"/>
      <c r="Q3375" s="86">
        <v>442.8</v>
      </c>
      <c r="R3375" s="87"/>
      <c r="S3375" s="304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1"/>
      <c r="AE3375" s="1"/>
      <c r="AF3375" s="1"/>
      <c r="AG3375" s="1"/>
      <c r="AH3375" s="1"/>
      <c r="AI3375" s="1"/>
      <c r="AJ3375" s="3"/>
      <c r="AK3375" s="3"/>
      <c r="AL3375" s="3"/>
      <c r="AM3375" s="3"/>
      <c r="AN3375" s="1"/>
      <c r="AO3375" s="1"/>
      <c r="AP3375" s="1"/>
      <c r="AQ3375" s="1"/>
      <c r="AR3375" s="1"/>
      <c r="AS3375" s="1"/>
      <c r="AT3375" s="1"/>
      <c r="AU3375" s="1"/>
      <c r="AV3375" s="1"/>
      <c r="AW3375" s="1"/>
      <c r="AX3375" s="310"/>
    </row>
    <row r="3376" spans="1:50" s="18" customFormat="1" ht="22.5" x14ac:dyDescent="0.25">
      <c r="A3376" s="184" t="s">
        <v>2799</v>
      </c>
      <c r="B3376" s="75" t="s">
        <v>2809</v>
      </c>
      <c r="C3376" s="1"/>
      <c r="D3376" s="80"/>
      <c r="E3376" s="1"/>
      <c r="F3376" s="80"/>
      <c r="G3376" s="1"/>
      <c r="H3376" s="80"/>
      <c r="I3376" s="1"/>
      <c r="J3376" s="80"/>
      <c r="K3376" s="1"/>
      <c r="L3376" s="80"/>
      <c r="M3376" s="1"/>
      <c r="N3376" s="80"/>
      <c r="O3376" s="1"/>
      <c r="P3376" s="81"/>
      <c r="Q3376" s="86">
        <v>442.8</v>
      </c>
      <c r="R3376" s="87"/>
      <c r="S3376" s="304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1"/>
      <c r="AE3376" s="1"/>
      <c r="AF3376" s="1"/>
      <c r="AG3376" s="1"/>
      <c r="AH3376" s="1"/>
      <c r="AI3376" s="1"/>
      <c r="AJ3376" s="3"/>
      <c r="AK3376" s="3"/>
      <c r="AL3376" s="3"/>
      <c r="AM3376" s="3"/>
      <c r="AN3376" s="1"/>
      <c r="AO3376" s="1"/>
      <c r="AP3376" s="1"/>
      <c r="AQ3376" s="1"/>
      <c r="AR3376" s="1"/>
      <c r="AS3376" s="1"/>
      <c r="AT3376" s="1"/>
      <c r="AU3376" s="1"/>
      <c r="AV3376" s="1"/>
      <c r="AW3376" s="1"/>
      <c r="AX3376" s="310"/>
    </row>
    <row r="3377" spans="1:50" s="18" customFormat="1" ht="22.5" x14ac:dyDescent="0.25">
      <c r="A3377" s="184" t="s">
        <v>2800</v>
      </c>
      <c r="B3377" s="75" t="s">
        <v>2809</v>
      </c>
      <c r="C3377" s="1"/>
      <c r="D3377" s="80"/>
      <c r="E3377" s="1"/>
      <c r="F3377" s="80"/>
      <c r="G3377" s="1"/>
      <c r="H3377" s="80"/>
      <c r="I3377" s="1"/>
      <c r="J3377" s="80"/>
      <c r="K3377" s="1"/>
      <c r="L3377" s="80"/>
      <c r="M3377" s="1"/>
      <c r="N3377" s="80"/>
      <c r="O3377" s="1"/>
      <c r="P3377" s="81"/>
      <c r="Q3377" s="86">
        <v>442.8</v>
      </c>
      <c r="R3377" s="87"/>
      <c r="S3377" s="304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1"/>
      <c r="AE3377" s="1"/>
      <c r="AF3377" s="1"/>
      <c r="AG3377" s="1"/>
      <c r="AH3377" s="1"/>
      <c r="AI3377" s="1"/>
      <c r="AJ3377" s="3"/>
      <c r="AK3377" s="3"/>
      <c r="AL3377" s="3"/>
      <c r="AM3377" s="3"/>
      <c r="AN3377" s="1"/>
      <c r="AO3377" s="1"/>
      <c r="AP3377" s="1"/>
      <c r="AQ3377" s="1"/>
      <c r="AR3377" s="1"/>
      <c r="AS3377" s="1"/>
      <c r="AT3377" s="1"/>
      <c r="AU3377" s="1"/>
      <c r="AV3377" s="1"/>
      <c r="AW3377" s="1"/>
      <c r="AX3377" s="310"/>
    </row>
    <row r="3378" spans="1:50" s="18" customFormat="1" ht="12.75" x14ac:dyDescent="0.25">
      <c r="A3378" s="184" t="s">
        <v>2801</v>
      </c>
      <c r="B3378" s="75" t="s">
        <v>2809</v>
      </c>
      <c r="C3378" s="1"/>
      <c r="D3378" s="80"/>
      <c r="E3378" s="1"/>
      <c r="F3378" s="80"/>
      <c r="G3378" s="1"/>
      <c r="H3378" s="80"/>
      <c r="I3378" s="1"/>
      <c r="J3378" s="80"/>
      <c r="K3378" s="1"/>
      <c r="L3378" s="80"/>
      <c r="M3378" s="1"/>
      <c r="N3378" s="80"/>
      <c r="O3378" s="1"/>
      <c r="P3378" s="81"/>
      <c r="Q3378" s="86">
        <v>1325</v>
      </c>
      <c r="R3378" s="87"/>
      <c r="S3378" s="304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  <c r="AD3378" s="1"/>
      <c r="AE3378" s="1"/>
      <c r="AF3378" s="1"/>
      <c r="AG3378" s="1"/>
      <c r="AH3378" s="1"/>
      <c r="AI3378" s="1"/>
      <c r="AJ3378" s="3"/>
      <c r="AK3378" s="3"/>
      <c r="AL3378" s="3"/>
      <c r="AM3378" s="3"/>
      <c r="AN3378" s="1"/>
      <c r="AO3378" s="1"/>
      <c r="AP3378" s="1"/>
      <c r="AQ3378" s="1"/>
      <c r="AR3378" s="1"/>
      <c r="AS3378" s="1"/>
      <c r="AT3378" s="1"/>
      <c r="AU3378" s="1"/>
      <c r="AV3378" s="1"/>
      <c r="AW3378" s="1"/>
      <c r="AX3378" s="310"/>
    </row>
    <row r="3379" spans="1:50" s="18" customFormat="1" ht="12.75" x14ac:dyDescent="0.25">
      <c r="A3379" s="184" t="s">
        <v>2802</v>
      </c>
      <c r="B3379" s="75" t="s">
        <v>2809</v>
      </c>
      <c r="C3379" s="1"/>
      <c r="D3379" s="80"/>
      <c r="E3379" s="1"/>
      <c r="F3379" s="80"/>
      <c r="G3379" s="1"/>
      <c r="H3379" s="80"/>
      <c r="I3379" s="1"/>
      <c r="J3379" s="80"/>
      <c r="K3379" s="1"/>
      <c r="L3379" s="80"/>
      <c r="M3379" s="1"/>
      <c r="N3379" s="80"/>
      <c r="O3379" s="1"/>
      <c r="P3379" s="81"/>
      <c r="Q3379" s="86">
        <v>220</v>
      </c>
      <c r="R3379" s="87"/>
      <c r="S3379" s="304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  <c r="AD3379" s="1"/>
      <c r="AE3379" s="1"/>
      <c r="AF3379" s="1"/>
      <c r="AG3379" s="1"/>
      <c r="AH3379" s="1"/>
      <c r="AI3379" s="1"/>
      <c r="AJ3379" s="3"/>
      <c r="AK3379" s="3"/>
      <c r="AL3379" s="3"/>
      <c r="AM3379" s="3"/>
      <c r="AN3379" s="1"/>
      <c r="AO3379" s="1"/>
      <c r="AP3379" s="1"/>
      <c r="AQ3379" s="1"/>
      <c r="AR3379" s="1"/>
      <c r="AS3379" s="1"/>
      <c r="AT3379" s="1"/>
      <c r="AU3379" s="1"/>
      <c r="AV3379" s="1"/>
      <c r="AW3379" s="1"/>
      <c r="AX3379" s="310"/>
    </row>
    <row r="3380" spans="1:50" s="18" customFormat="1" ht="22.5" x14ac:dyDescent="0.25">
      <c r="A3380" s="184" t="s">
        <v>2803</v>
      </c>
      <c r="B3380" s="75" t="s">
        <v>2809</v>
      </c>
      <c r="C3380" s="1"/>
      <c r="D3380" s="80"/>
      <c r="E3380" s="1"/>
      <c r="F3380" s="80"/>
      <c r="G3380" s="1"/>
      <c r="H3380" s="80"/>
      <c r="I3380" s="1"/>
      <c r="J3380" s="80"/>
      <c r="K3380" s="1"/>
      <c r="L3380" s="80"/>
      <c r="M3380" s="1"/>
      <c r="N3380" s="80"/>
      <c r="O3380" s="1"/>
      <c r="P3380" s="81"/>
      <c r="Q3380" s="86">
        <v>42600</v>
      </c>
      <c r="R3380" s="87"/>
      <c r="S3380" s="304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  <c r="AD3380" s="1"/>
      <c r="AE3380" s="1"/>
      <c r="AF3380" s="1"/>
      <c r="AG3380" s="1"/>
      <c r="AH3380" s="1"/>
      <c r="AI3380" s="1"/>
      <c r="AJ3380" s="3"/>
      <c r="AK3380" s="3"/>
      <c r="AL3380" s="3"/>
      <c r="AM3380" s="3"/>
      <c r="AN3380" s="1"/>
      <c r="AO3380" s="1"/>
      <c r="AP3380" s="1"/>
      <c r="AQ3380" s="1"/>
      <c r="AR3380" s="1"/>
      <c r="AS3380" s="1"/>
      <c r="AT3380" s="1"/>
      <c r="AU3380" s="1"/>
      <c r="AV3380" s="1"/>
      <c r="AW3380" s="1"/>
      <c r="AX3380" s="310"/>
    </row>
    <row r="3381" spans="1:50" s="18" customFormat="1" ht="12.75" x14ac:dyDescent="0.25">
      <c r="A3381" s="184" t="s">
        <v>2804</v>
      </c>
      <c r="B3381" s="75" t="s">
        <v>2809</v>
      </c>
      <c r="C3381" s="1"/>
      <c r="D3381" s="80"/>
      <c r="E3381" s="1"/>
      <c r="F3381" s="80"/>
      <c r="G3381" s="1"/>
      <c r="H3381" s="80"/>
      <c r="I3381" s="1"/>
      <c r="J3381" s="80"/>
      <c r="K3381" s="1"/>
      <c r="L3381" s="80"/>
      <c r="M3381" s="1"/>
      <c r="N3381" s="80"/>
      <c r="O3381" s="1"/>
      <c r="P3381" s="81"/>
      <c r="Q3381" s="86">
        <v>5000</v>
      </c>
      <c r="R3381" s="87"/>
      <c r="S3381" s="304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  <c r="AD3381" s="1"/>
      <c r="AE3381" s="1"/>
      <c r="AF3381" s="1"/>
      <c r="AG3381" s="1"/>
      <c r="AH3381" s="1"/>
      <c r="AI3381" s="1"/>
      <c r="AJ3381" s="3"/>
      <c r="AK3381" s="3"/>
      <c r="AL3381" s="3"/>
      <c r="AM3381" s="3"/>
      <c r="AN3381" s="1"/>
      <c r="AO3381" s="1"/>
      <c r="AP3381" s="1"/>
      <c r="AQ3381" s="1"/>
      <c r="AR3381" s="1"/>
      <c r="AS3381" s="1"/>
      <c r="AT3381" s="1"/>
      <c r="AU3381" s="1"/>
      <c r="AV3381" s="1"/>
      <c r="AW3381" s="1"/>
      <c r="AX3381" s="310"/>
    </row>
    <row r="3382" spans="1:50" s="18" customFormat="1" ht="12.75" x14ac:dyDescent="0.25">
      <c r="A3382" s="184" t="s">
        <v>2805</v>
      </c>
      <c r="B3382" s="75" t="s">
        <v>2809</v>
      </c>
      <c r="C3382" s="1"/>
      <c r="D3382" s="80"/>
      <c r="E3382" s="1"/>
      <c r="F3382" s="80"/>
      <c r="G3382" s="1"/>
      <c r="H3382" s="80"/>
      <c r="I3382" s="1"/>
      <c r="J3382" s="80"/>
      <c r="K3382" s="1"/>
      <c r="L3382" s="80"/>
      <c r="M3382" s="1"/>
      <c r="N3382" s="80"/>
      <c r="O3382" s="1"/>
      <c r="P3382" s="81"/>
      <c r="Q3382" s="86">
        <v>1000</v>
      </c>
      <c r="R3382" s="87"/>
      <c r="S3382" s="304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  <c r="AD3382" s="1"/>
      <c r="AE3382" s="1"/>
      <c r="AF3382" s="1"/>
      <c r="AG3382" s="1"/>
      <c r="AH3382" s="1"/>
      <c r="AI3382" s="1"/>
      <c r="AJ3382" s="3"/>
      <c r="AK3382" s="3"/>
      <c r="AL3382" s="3"/>
      <c r="AM3382" s="3"/>
      <c r="AN3382" s="1"/>
      <c r="AO3382" s="1"/>
      <c r="AP3382" s="1"/>
      <c r="AQ3382" s="1"/>
      <c r="AR3382" s="1"/>
      <c r="AS3382" s="1"/>
      <c r="AT3382" s="1"/>
      <c r="AU3382" s="1"/>
      <c r="AV3382" s="1"/>
      <c r="AW3382" s="1"/>
      <c r="AX3382" s="310"/>
    </row>
    <row r="3383" spans="1:50" s="18" customFormat="1" ht="12.75" x14ac:dyDescent="0.25">
      <c r="A3383" s="184" t="s">
        <v>2806</v>
      </c>
      <c r="B3383" s="75" t="s">
        <v>2809</v>
      </c>
      <c r="C3383" s="1"/>
      <c r="D3383" s="80"/>
      <c r="E3383" s="1"/>
      <c r="F3383" s="80"/>
      <c r="G3383" s="1"/>
      <c r="H3383" s="80"/>
      <c r="I3383" s="1"/>
      <c r="J3383" s="80"/>
      <c r="K3383" s="1"/>
      <c r="L3383" s="80"/>
      <c r="M3383" s="1"/>
      <c r="N3383" s="80"/>
      <c r="O3383" s="1"/>
      <c r="P3383" s="81"/>
      <c r="Q3383" s="86">
        <v>10000</v>
      </c>
      <c r="R3383" s="87"/>
      <c r="S3383" s="304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  <c r="AD3383" s="1"/>
      <c r="AE3383" s="1"/>
      <c r="AF3383" s="1"/>
      <c r="AG3383" s="1"/>
      <c r="AH3383" s="1"/>
      <c r="AI3383" s="1"/>
      <c r="AJ3383" s="3"/>
      <c r="AK3383" s="3"/>
      <c r="AL3383" s="3"/>
      <c r="AM3383" s="3"/>
      <c r="AN3383" s="1"/>
      <c r="AO3383" s="1"/>
      <c r="AP3383" s="1"/>
      <c r="AQ3383" s="1"/>
      <c r="AR3383" s="1"/>
      <c r="AS3383" s="1"/>
      <c r="AT3383" s="1"/>
      <c r="AU3383" s="1"/>
      <c r="AV3383" s="1"/>
      <c r="AW3383" s="1"/>
      <c r="AX3383" s="310"/>
    </row>
    <row r="3384" spans="1:50" s="18" customFormat="1" ht="22.5" x14ac:dyDescent="0.25">
      <c r="A3384" s="184" t="s">
        <v>2807</v>
      </c>
      <c r="B3384" s="75" t="s">
        <v>2809</v>
      </c>
      <c r="C3384" s="1"/>
      <c r="D3384" s="80"/>
      <c r="E3384" s="1"/>
      <c r="F3384" s="80"/>
      <c r="G3384" s="1"/>
      <c r="H3384" s="80"/>
      <c r="I3384" s="1"/>
      <c r="J3384" s="80"/>
      <c r="K3384" s="1"/>
      <c r="L3384" s="80"/>
      <c r="M3384" s="1"/>
      <c r="N3384" s="80"/>
      <c r="O3384" s="1"/>
      <c r="P3384" s="81"/>
      <c r="Q3384" s="86">
        <v>9000</v>
      </c>
      <c r="R3384" s="87"/>
      <c r="S3384" s="304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  <c r="AD3384" s="1"/>
      <c r="AE3384" s="1"/>
      <c r="AF3384" s="1"/>
      <c r="AG3384" s="1"/>
      <c r="AH3384" s="1"/>
      <c r="AI3384" s="1"/>
      <c r="AJ3384" s="3"/>
      <c r="AK3384" s="3"/>
      <c r="AL3384" s="3"/>
      <c r="AM3384" s="3"/>
      <c r="AN3384" s="1"/>
      <c r="AO3384" s="1"/>
      <c r="AP3384" s="1"/>
      <c r="AQ3384" s="1"/>
      <c r="AR3384" s="1"/>
      <c r="AS3384" s="1"/>
      <c r="AT3384" s="1"/>
      <c r="AU3384" s="1"/>
      <c r="AV3384" s="1"/>
      <c r="AW3384" s="1"/>
      <c r="AX3384" s="310"/>
    </row>
    <row r="3385" spans="1:50" s="18" customFormat="1" ht="23.25" thickBot="1" x14ac:dyDescent="0.3">
      <c r="A3385" s="315" t="s">
        <v>2808</v>
      </c>
      <c r="B3385" s="78" t="s">
        <v>2809</v>
      </c>
      <c r="C3385" s="73"/>
      <c r="D3385" s="84"/>
      <c r="E3385" s="73"/>
      <c r="F3385" s="84"/>
      <c r="G3385" s="73"/>
      <c r="H3385" s="84"/>
      <c r="I3385" s="73"/>
      <c r="J3385" s="84"/>
      <c r="K3385" s="73"/>
      <c r="L3385" s="84"/>
      <c r="M3385" s="73"/>
      <c r="N3385" s="84"/>
      <c r="O3385" s="73"/>
      <c r="P3385" s="101"/>
      <c r="Q3385" s="316">
        <v>9000</v>
      </c>
      <c r="R3385" s="105"/>
      <c r="S3385" s="317"/>
      <c r="T3385" s="73"/>
      <c r="U3385" s="1"/>
      <c r="V3385" s="1"/>
      <c r="W3385" s="1"/>
      <c r="X3385" s="1"/>
      <c r="Y3385" s="1"/>
      <c r="Z3385" s="1"/>
      <c r="AA3385" s="1"/>
      <c r="AB3385" s="1"/>
      <c r="AC3385" s="1"/>
      <c r="AD3385" s="1"/>
      <c r="AE3385" s="1"/>
      <c r="AF3385" s="1"/>
      <c r="AG3385" s="1"/>
      <c r="AH3385" s="1"/>
      <c r="AI3385" s="1"/>
      <c r="AJ3385" s="3"/>
      <c r="AK3385" s="3"/>
      <c r="AL3385" s="3"/>
      <c r="AM3385" s="3"/>
      <c r="AN3385" s="1"/>
      <c r="AO3385" s="1"/>
      <c r="AP3385" s="1"/>
      <c r="AQ3385" s="1"/>
      <c r="AR3385" s="1"/>
      <c r="AS3385" s="1"/>
      <c r="AT3385" s="1"/>
      <c r="AU3385" s="1"/>
      <c r="AV3385" s="1"/>
      <c r="AW3385" s="1"/>
      <c r="AX3385" s="314"/>
    </row>
    <row r="3386" spans="1:50" x14ac:dyDescent="0.25">
      <c r="S3386" s="308"/>
    </row>
    <row r="3387" spans="1:50" s="322" customFormat="1" ht="15.75" x14ac:dyDescent="0.25">
      <c r="A3387" s="320" t="s">
        <v>2857</v>
      </c>
      <c r="B3387" s="321"/>
      <c r="O3387" s="323"/>
      <c r="P3387" s="324" t="s">
        <v>2860</v>
      </c>
      <c r="Q3387" s="325"/>
      <c r="R3387" s="326"/>
      <c r="S3387" s="326"/>
    </row>
    <row r="3388" spans="1:50" s="322" customFormat="1" ht="15.75" x14ac:dyDescent="0.25">
      <c r="A3388" s="320"/>
      <c r="B3388" s="321"/>
      <c r="O3388" s="323"/>
      <c r="P3388" s="324"/>
      <c r="Q3388" s="325"/>
      <c r="R3388" s="326"/>
      <c r="S3388" s="326"/>
    </row>
    <row r="3389" spans="1:50" s="322" customFormat="1" ht="15.75" x14ac:dyDescent="0.25">
      <c r="A3389" s="320"/>
      <c r="B3389" s="321"/>
      <c r="O3389" s="323"/>
      <c r="P3389" s="324"/>
      <c r="Q3389" s="325"/>
      <c r="R3389" s="326"/>
      <c r="S3389" s="326"/>
    </row>
    <row r="3390" spans="1:50" s="322" customFormat="1" ht="17.25" customHeight="1" x14ac:dyDescent="0.25">
      <c r="A3390" s="339" t="s">
        <v>2858</v>
      </c>
      <c r="B3390" s="339"/>
      <c r="C3390" s="327"/>
      <c r="D3390" s="327"/>
      <c r="E3390" s="327"/>
      <c r="F3390" s="327"/>
      <c r="G3390" s="327"/>
      <c r="H3390" s="327"/>
      <c r="I3390" s="327"/>
      <c r="J3390" s="327"/>
      <c r="K3390" s="327"/>
      <c r="L3390" s="327"/>
      <c r="M3390" s="327"/>
      <c r="N3390" s="327"/>
      <c r="O3390" s="328"/>
      <c r="P3390" s="329" t="s">
        <v>2861</v>
      </c>
      <c r="Q3390" s="330"/>
      <c r="R3390" s="326"/>
      <c r="S3390" s="326"/>
    </row>
    <row r="3391" spans="1:50" s="322" customFormat="1" ht="15.75" x14ac:dyDescent="0.25">
      <c r="A3391" s="338" t="s">
        <v>2859</v>
      </c>
      <c r="B3391" s="338"/>
      <c r="O3391" s="323"/>
      <c r="P3391" s="324" t="s">
        <v>2862</v>
      </c>
      <c r="Q3391" s="325"/>
      <c r="R3391" s="326"/>
      <c r="S3391" s="326"/>
    </row>
    <row r="3392" spans="1:50" x14ac:dyDescent="0.25">
      <c r="O3392" s="318"/>
      <c r="P3392" s="319"/>
    </row>
  </sheetData>
  <sheetProtection algorithmName="SHA-512" hashValue="9OnOPuttO7XGNSBfuIhp4pNQqpWfozjkOLxI8KTRRk7MY6Nojx5KpaLTFAYw1yBzEu/SaowF6q0nJlzedWIZQg==" saltValue="lQ6Dx/4orkvb5aChgej0cA==" spinCount="100000" sheet="1" objects="1" scenarios="1"/>
  <mergeCells count="19">
    <mergeCell ref="A3391:B3391"/>
    <mergeCell ref="A3390:B3390"/>
    <mergeCell ref="A2944:A2945"/>
    <mergeCell ref="A2946:A2947"/>
    <mergeCell ref="A2948:A2949"/>
    <mergeCell ref="AW3:AW4"/>
    <mergeCell ref="W3:AH3"/>
    <mergeCell ref="AI3:AI4"/>
    <mergeCell ref="P3:P4"/>
    <mergeCell ref="AJ3:AL3"/>
    <mergeCell ref="AM3:AM4"/>
    <mergeCell ref="B1:E1"/>
    <mergeCell ref="Q3:S3"/>
    <mergeCell ref="T3:T4"/>
    <mergeCell ref="U3:U4"/>
    <mergeCell ref="AN3:AV3"/>
    <mergeCell ref="V3:V4"/>
    <mergeCell ref="C3:C4"/>
    <mergeCell ref="D3:O3"/>
  </mergeCells>
  <pageMargins left="0.25" right="0.25" top="0.75" bottom="0.75" header="0.3" footer="0.3"/>
  <pageSetup paperSize="5"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BAC-Cha</dc:creator>
  <cp:lastModifiedBy>USER</cp:lastModifiedBy>
  <cp:lastPrinted>2016-02-01T08:51:26Z</cp:lastPrinted>
  <dcterms:created xsi:type="dcterms:W3CDTF">2016-01-19T01:53:19Z</dcterms:created>
  <dcterms:modified xsi:type="dcterms:W3CDTF">2016-02-03T00:38:21Z</dcterms:modified>
</cp:coreProperties>
</file>