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60" windowWidth="10335" windowHeight="7620"/>
  </bookViews>
  <sheets>
    <sheet name="3rd qtr" sheetId="1" r:id="rId1"/>
  </sheets>
  <definedNames>
    <definedName name="_xlnm.Print_Area" localSheetId="0">'3rd qtr'!$A$1:$I$51</definedName>
    <definedName name="_xlnm.Print_Titles" localSheetId="0">'3rd qtr'!$1:$11</definedName>
  </definedNames>
  <calcPr calcId="124519"/>
</workbook>
</file>

<file path=xl/calcChain.xml><?xml version="1.0" encoding="utf-8"?>
<calcChain xmlns="http://schemas.openxmlformats.org/spreadsheetml/2006/main">
  <c r="G33" i="1"/>
  <c r="C39"/>
  <c r="G39" s="1"/>
  <c r="G36"/>
  <c r="G31"/>
  <c r="G30"/>
  <c r="G29"/>
  <c r="G28"/>
  <c r="G27"/>
  <c r="G26"/>
  <c r="G25"/>
  <c r="G24"/>
  <c r="G23"/>
  <c r="G17"/>
  <c r="G18"/>
  <c r="G19"/>
  <c r="G20"/>
  <c r="G21"/>
  <c r="G22"/>
  <c r="G16"/>
  <c r="G15"/>
  <c r="G14"/>
  <c r="G13"/>
</calcChain>
</file>

<file path=xl/comments1.xml><?xml version="1.0" encoding="utf-8"?>
<comments xmlns="http://schemas.openxmlformats.org/spreadsheetml/2006/main">
  <authors>
    <author>USER70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USER70: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USER70: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8"/>
            <color indexed="81"/>
            <rFont val="Tahoma"/>
            <family val="2"/>
          </rPr>
          <t>USER70: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USER70: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<sst xmlns="http://schemas.openxmlformats.org/spreadsheetml/2006/main" count="98" uniqueCount="73">
  <si>
    <t>FDP Form 7 - 20% Component of the IRA Utilization</t>
  </si>
  <si>
    <t>20% COMPONENT OF THE IRA UTILIZATION</t>
  </si>
  <si>
    <t xml:space="preserve">CITY GOVERNMENT OF MALABON </t>
  </si>
  <si>
    <t>Program or Project</t>
  </si>
  <si>
    <t>Location</t>
  </si>
  <si>
    <t>Total Cost</t>
  </si>
  <si>
    <t>Date Started</t>
  </si>
  <si>
    <t>Target Completion Date</t>
  </si>
  <si>
    <t>Project Status</t>
  </si>
  <si>
    <t>% of Completion</t>
  </si>
  <si>
    <t>Total Cost Incurred to Date</t>
  </si>
  <si>
    <t>No. of Extensions, if any</t>
  </si>
  <si>
    <t>Remarks</t>
  </si>
  <si>
    <t>SOCIAL DEVELOPMENT</t>
  </si>
  <si>
    <t>ECONOMIC DEVELOPMENT</t>
  </si>
  <si>
    <t>ENVIRONMENTAL MANAGEMENT</t>
  </si>
  <si>
    <t xml:space="preserve">We hereby certify that we have reviewed the contents and hereby attest to </t>
  </si>
  <si>
    <t xml:space="preserve">the veracity and correctness of the data or information contained in this </t>
  </si>
  <si>
    <t>document.</t>
  </si>
  <si>
    <t>CYNTHIA P. RAMOS</t>
  </si>
  <si>
    <t>HON. ANTOLIN A. ORETA III</t>
  </si>
  <si>
    <t>Proposed Upgrading/Rehabilitation of Asogue St., including Drainage</t>
  </si>
  <si>
    <t xml:space="preserve">Proposed Upgrading/Rehabilitation of Macanas St., including Drainage </t>
  </si>
  <si>
    <t>Proposed Rehabilitation of Drainage Line at Justice Compound beside half court</t>
  </si>
  <si>
    <t>FOR THE 3rd QUARTER, CY 2015</t>
  </si>
  <si>
    <t xml:space="preserve"> Tugatog</t>
  </si>
  <si>
    <t xml:space="preserve">Panghulo </t>
  </si>
  <si>
    <t xml:space="preserve"> Catmon</t>
  </si>
  <si>
    <t xml:space="preserve">Proposed Upgrading/Rehabilitation of Alley at Bantayan including Drainage located along Don Baslio Bautista Blvd. (Phase II) </t>
  </si>
  <si>
    <t xml:space="preserve"> Hulong Duhat</t>
  </si>
  <si>
    <t>Proposed Re-blocking of Basilio St. (Portion)</t>
  </si>
  <si>
    <t>Acacia</t>
  </si>
  <si>
    <t xml:space="preserve"> Longos</t>
  </si>
  <si>
    <t>Proposed Upgrading/Rehabilitation of Alley at Block-11, Hasa-Hasa St.</t>
  </si>
  <si>
    <t xml:space="preserve">Proposed Upgrading/Rehabilitation of Herrera St., including Drainage </t>
  </si>
  <si>
    <t>Ibaba</t>
  </si>
  <si>
    <t xml:space="preserve"> Baritan</t>
  </si>
  <si>
    <t>Proposed Upgrading/Rehabilitation of Pescador I and II including Drainage along T. Santos St.</t>
  </si>
  <si>
    <t>Proposed Extension of Catmon Basketball Covered Court</t>
  </si>
  <si>
    <t>Proposed Upgrading/Rehabilitation of Concrete Pavement  at Tañong Multi-Purpose Area</t>
  </si>
  <si>
    <t>Tañong</t>
  </si>
  <si>
    <t xml:space="preserve">Proposed Repair and Rehabilitation of Alley 1 along J.M. Templora St. including Drainage </t>
  </si>
  <si>
    <t>Santulan</t>
  </si>
  <si>
    <t>Proposed Upgrading/Rehabilitation of Alleys between Manapat, Adante and Rivera Streets</t>
  </si>
  <si>
    <t xml:space="preserve"> Tañong</t>
  </si>
  <si>
    <t xml:space="preserve">Proposed Upgrading/Rehabilitation of Escanilla St., (portion) and Alley including Drainage </t>
  </si>
  <si>
    <t xml:space="preserve"> Concepcion</t>
  </si>
  <si>
    <t xml:space="preserve">Proposed Upgrading/Rehabilitation of Burgos St.,(portion) and alleys including Drainage </t>
  </si>
  <si>
    <t xml:space="preserve">Proposed Upgrading/Rehabilitation of Alleys at Javier II St., Including Drainage </t>
  </si>
  <si>
    <t>Baritan</t>
  </si>
  <si>
    <t>Proposed Upgrading/Rehabilitation of Alleys along Custodio St., including Drainage</t>
  </si>
  <si>
    <t>Proposed Upgrading/Rehabilitation of Paez St., including Drainage</t>
  </si>
  <si>
    <t>Proposed Upgrading/Rehabilitation of Alley at Celia II including Drainage</t>
  </si>
  <si>
    <t xml:space="preserve"> Bayan-Bayanan</t>
  </si>
  <si>
    <t xml:space="preserve">Proposed Upgrading/Rehabilitation of Alleys at General Trias St., including Drainage </t>
  </si>
  <si>
    <t>Hulong Duhat</t>
  </si>
  <si>
    <t xml:space="preserve">Proposed Upgrading/Rehabilitation of Alley at Sulucan St., including Drainage </t>
  </si>
  <si>
    <t xml:space="preserve">Proposed Upgrading/Rehabilitation of Donisio St., including Drainage </t>
  </si>
  <si>
    <t>Maysilo</t>
  </si>
  <si>
    <t>Tinajeros</t>
  </si>
  <si>
    <t>Proposed Reblocking of Crispin St.</t>
  </si>
  <si>
    <t>Proposed Upgrading/Rehabilitation of Alleys at Dulong Hernandez St., including Drainage</t>
  </si>
  <si>
    <t>Catmon</t>
  </si>
  <si>
    <t>Noted by :</t>
  </si>
  <si>
    <t xml:space="preserve">Prepared by : </t>
  </si>
  <si>
    <t>Reviewed by :</t>
  </si>
  <si>
    <t>ENGR. ALAN A. GATPOLINTAN</t>
  </si>
  <si>
    <t xml:space="preserve">                        City Mayor</t>
  </si>
  <si>
    <t xml:space="preserve">  City Budget Officer</t>
  </si>
  <si>
    <t xml:space="preserve">                 City Engineer</t>
  </si>
  <si>
    <t>50% billing paid</t>
  </si>
  <si>
    <t>100% billing paid</t>
  </si>
  <si>
    <t xml:space="preserve">100% billing paid 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</si>
</sst>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[$-409]mmmm\ d\,\ yyyy;@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Bookman Old Style"/>
      <family val="1"/>
    </font>
    <font>
      <sz val="11"/>
      <color theme="1"/>
      <name val="Bookman Old Style"/>
      <family val="1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Book Antiqua"/>
      <family val="1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0">
    <xf numFmtId="0" fontId="0" fillId="0" borderId="0" xfId="0"/>
    <xf numFmtId="43" fontId="0" fillId="0" borderId="0" xfId="1" applyFont="1"/>
    <xf numFmtId="0" fontId="0" fillId="0" borderId="2" xfId="0" applyBorder="1"/>
    <xf numFmtId="43" fontId="0" fillId="0" borderId="2" xfId="1" applyFont="1" applyBorder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2" xfId="0" applyFont="1" applyBorder="1"/>
    <xf numFmtId="43" fontId="4" fillId="0" borderId="0" xfId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9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43" fontId="5" fillId="0" borderId="2" xfId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43" fontId="5" fillId="0" borderId="3" xfId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0" fontId="5" fillId="0" borderId="3" xfId="0" applyFont="1" applyBorder="1"/>
    <xf numFmtId="0" fontId="4" fillId="0" borderId="3" xfId="0" applyFont="1" applyFill="1" applyBorder="1" applyAlignment="1">
      <alignment vertical="center" wrapText="1"/>
    </xf>
    <xf numFmtId="43" fontId="4" fillId="0" borderId="5" xfId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0" fillId="0" borderId="6" xfId="0" applyBorder="1"/>
    <xf numFmtId="0" fontId="10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43" fontId="0" fillId="0" borderId="6" xfId="1" applyFont="1" applyBorder="1"/>
    <xf numFmtId="0" fontId="10" fillId="0" borderId="6" xfId="0" applyFont="1" applyBorder="1" applyAlignment="1">
      <alignment horizontal="center" vertical="center"/>
    </xf>
    <xf numFmtId="0" fontId="4" fillId="0" borderId="2" xfId="0" applyFont="1" applyFill="1" applyBorder="1" applyAlignment="1">
      <alignment vertical="top" wrapText="1"/>
    </xf>
    <xf numFmtId="0" fontId="7" fillId="0" borderId="0" xfId="0" applyFont="1"/>
    <xf numFmtId="0" fontId="2" fillId="0" borderId="0" xfId="0" applyFont="1" applyAlignment="1"/>
    <xf numFmtId="43" fontId="6" fillId="0" borderId="0" xfId="1" applyFont="1"/>
    <xf numFmtId="0" fontId="0" fillId="0" borderId="0" xfId="0" applyAlignment="1"/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43" fontId="5" fillId="0" borderId="4" xfId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9" fontId="5" fillId="0" borderId="4" xfId="0" applyNumberFormat="1" applyFont="1" applyBorder="1" applyAlignment="1">
      <alignment horizontal="center" vertical="center"/>
    </xf>
    <xf numFmtId="0" fontId="0" fillId="0" borderId="4" xfId="0" applyBorder="1"/>
    <xf numFmtId="0" fontId="5" fillId="0" borderId="3" xfId="0" applyFont="1" applyBorder="1" applyAlignment="1">
      <alignment horizontal="center" vertical="center" wrapText="1"/>
    </xf>
    <xf numFmtId="0" fontId="0" fillId="0" borderId="3" xfId="0" applyBorder="1"/>
    <xf numFmtId="0" fontId="5" fillId="0" borderId="3" xfId="0" applyFont="1" applyBorder="1" applyAlignment="1">
      <alignment vertical="center" wrapText="1"/>
    </xf>
    <xf numFmtId="43" fontId="4" fillId="0" borderId="2" xfId="1" applyFont="1" applyBorder="1" applyAlignment="1">
      <alignment vertical="center"/>
    </xf>
    <xf numFmtId="43" fontId="4" fillId="0" borderId="2" xfId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43" fontId="11" fillId="0" borderId="2" xfId="1" applyFont="1" applyBorder="1" applyAlignment="1">
      <alignment horizontal="center" vertical="center"/>
    </xf>
    <xf numFmtId="0" fontId="11" fillId="0" borderId="2" xfId="0" applyFont="1" applyBorder="1"/>
    <xf numFmtId="0" fontId="11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3" fontId="5" fillId="0" borderId="2" xfId="1" applyFont="1" applyBorder="1" applyAlignment="1">
      <alignment vertical="center"/>
    </xf>
    <xf numFmtId="43" fontId="4" fillId="0" borderId="3" xfId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43" fontId="5" fillId="0" borderId="6" xfId="1" applyFont="1" applyBorder="1"/>
    <xf numFmtId="43" fontId="5" fillId="0" borderId="6" xfId="1" applyFont="1" applyBorder="1" applyAlignment="1">
      <alignment vertical="center"/>
    </xf>
    <xf numFmtId="9" fontId="5" fillId="0" borderId="0" xfId="0" applyNumberFormat="1" applyFont="1" applyBorder="1" applyAlignment="1">
      <alignment horizontal="center" vertical="center"/>
    </xf>
    <xf numFmtId="0" fontId="5" fillId="0" borderId="2" xfId="0" applyFont="1" applyBorder="1"/>
    <xf numFmtId="9" fontId="5" fillId="0" borderId="6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horizontal="center" vertical="center"/>
    </xf>
    <xf numFmtId="43" fontId="5" fillId="0" borderId="0" xfId="1" applyFont="1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43" fontId="2" fillId="0" borderId="1" xfId="1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44</xdr:row>
      <xdr:rowOff>13088</xdr:rowOff>
    </xdr:from>
    <xdr:to>
      <xdr:col>8</xdr:col>
      <xdr:colOff>1238250</xdr:colOff>
      <xdr:row>50</xdr:row>
      <xdr:rowOff>190499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875" y="18396338"/>
          <a:ext cx="12842875" cy="135216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9"/>
  <sheetViews>
    <sheetView tabSelected="1" view="pageBreakPreview" topLeftCell="A2" zoomScale="60" workbookViewId="0">
      <selection activeCell="O11" sqref="O11"/>
    </sheetView>
  </sheetViews>
  <sheetFormatPr defaultRowHeight="15"/>
  <cols>
    <col min="1" max="1" width="43.7109375" customWidth="1"/>
    <col min="2" max="2" width="22.5703125" customWidth="1"/>
    <col min="3" max="3" width="20.42578125" style="1" customWidth="1"/>
    <col min="4" max="4" width="18.85546875" customWidth="1"/>
    <col min="5" max="5" width="21.7109375" customWidth="1"/>
    <col min="6" max="6" width="15.140625" customWidth="1"/>
    <col min="7" max="7" width="18.5703125" style="1" customWidth="1"/>
    <col min="8" max="8" width="13" customWidth="1"/>
    <col min="9" max="9" width="18.7109375" customWidth="1"/>
  </cols>
  <sheetData>
    <row r="1" spans="1:9" hidden="1">
      <c r="A1" s="5" t="s">
        <v>0</v>
      </c>
    </row>
    <row r="4" spans="1:9" ht="15.75">
      <c r="A4" s="68" t="s">
        <v>1</v>
      </c>
      <c r="B4" s="68"/>
      <c r="C4" s="68"/>
      <c r="D4" s="68"/>
      <c r="E4" s="68"/>
      <c r="F4" s="68"/>
      <c r="G4" s="68"/>
      <c r="H4" s="68"/>
      <c r="I4" s="68"/>
    </row>
    <row r="5" spans="1:9" ht="15.75">
      <c r="A5" s="68" t="s">
        <v>24</v>
      </c>
      <c r="B5" s="68"/>
      <c r="C5" s="68"/>
      <c r="D5" s="68"/>
      <c r="E5" s="68"/>
      <c r="F5" s="68"/>
      <c r="G5" s="68"/>
      <c r="H5" s="68"/>
      <c r="I5" s="68"/>
    </row>
    <row r="6" spans="1:9" ht="15.75">
      <c r="A6" s="6"/>
      <c r="B6" s="6"/>
      <c r="C6" s="6"/>
      <c r="D6" s="6"/>
      <c r="E6" s="6"/>
      <c r="F6" s="6"/>
      <c r="G6" s="9"/>
      <c r="H6" s="6"/>
      <c r="I6" s="6"/>
    </row>
    <row r="8" spans="1:9" ht="15.75">
      <c r="A8" s="4" t="s">
        <v>2</v>
      </c>
    </row>
    <row r="10" spans="1:9" ht="24.75" customHeight="1">
      <c r="A10" s="67" t="s">
        <v>3</v>
      </c>
      <c r="B10" s="67" t="s">
        <v>4</v>
      </c>
      <c r="C10" s="69" t="s">
        <v>5</v>
      </c>
      <c r="D10" s="67" t="s">
        <v>6</v>
      </c>
      <c r="E10" s="66" t="s">
        <v>7</v>
      </c>
      <c r="F10" s="67" t="s">
        <v>8</v>
      </c>
      <c r="G10" s="67"/>
      <c r="H10" s="66" t="s">
        <v>11</v>
      </c>
      <c r="I10" s="67" t="s">
        <v>12</v>
      </c>
    </row>
    <row r="11" spans="1:9" ht="39" customHeight="1">
      <c r="A11" s="67"/>
      <c r="B11" s="67"/>
      <c r="C11" s="69"/>
      <c r="D11" s="67"/>
      <c r="E11" s="66"/>
      <c r="F11" s="7" t="s">
        <v>9</v>
      </c>
      <c r="G11" s="8" t="s">
        <v>10</v>
      </c>
      <c r="H11" s="66"/>
      <c r="I11" s="67"/>
    </row>
    <row r="12" spans="1:9" ht="15.75">
      <c r="A12" s="10" t="s">
        <v>14</v>
      </c>
      <c r="B12" s="2"/>
      <c r="C12" s="3"/>
      <c r="D12" s="2"/>
      <c r="E12" s="2"/>
      <c r="F12" s="2"/>
      <c r="G12" s="3"/>
      <c r="H12" s="2"/>
      <c r="I12" s="2"/>
    </row>
    <row r="13" spans="1:9" ht="35.25" customHeight="1">
      <c r="A13" s="23" t="s">
        <v>21</v>
      </c>
      <c r="B13" s="11" t="s">
        <v>25</v>
      </c>
      <c r="C13" s="44">
        <v>3611888.52</v>
      </c>
      <c r="D13" s="48">
        <v>42156</v>
      </c>
      <c r="E13" s="48">
        <v>42230</v>
      </c>
      <c r="F13" s="47">
        <v>1</v>
      </c>
      <c r="G13" s="49">
        <f>C13</f>
        <v>3611888.52</v>
      </c>
      <c r="H13" s="50"/>
      <c r="I13" s="51" t="s">
        <v>70</v>
      </c>
    </row>
    <row r="14" spans="1:9" ht="36.75" customHeight="1">
      <c r="A14" s="14" t="s">
        <v>22</v>
      </c>
      <c r="B14" s="12" t="s">
        <v>26</v>
      </c>
      <c r="C14" s="45">
        <v>4895472.3499999996</v>
      </c>
      <c r="D14" s="46">
        <v>42156</v>
      </c>
      <c r="E14" s="46">
        <v>42245</v>
      </c>
      <c r="F14" s="47">
        <v>1</v>
      </c>
      <c r="G14" s="45">
        <f>C14</f>
        <v>4895472.3499999996</v>
      </c>
      <c r="H14" s="50"/>
      <c r="I14" s="51" t="s">
        <v>71</v>
      </c>
    </row>
    <row r="15" spans="1:9" ht="51.75" customHeight="1">
      <c r="A15" s="30" t="s">
        <v>28</v>
      </c>
      <c r="B15" s="12" t="s">
        <v>29</v>
      </c>
      <c r="C15" s="45">
        <v>628970.94999999995</v>
      </c>
      <c r="D15" s="46">
        <v>42156</v>
      </c>
      <c r="E15" s="46">
        <v>42200</v>
      </c>
      <c r="F15" s="47">
        <v>1</v>
      </c>
      <c r="G15" s="45">
        <f>C15</f>
        <v>628970.94999999995</v>
      </c>
      <c r="H15" s="50"/>
      <c r="I15" s="51" t="s">
        <v>71</v>
      </c>
    </row>
    <row r="16" spans="1:9" ht="40.5" customHeight="1">
      <c r="A16" s="24" t="s">
        <v>30</v>
      </c>
      <c r="B16" s="12" t="s">
        <v>31</v>
      </c>
      <c r="C16" s="45">
        <v>2007558.18</v>
      </c>
      <c r="D16" s="46">
        <v>42156</v>
      </c>
      <c r="E16" s="46">
        <v>42200</v>
      </c>
      <c r="F16" s="47">
        <v>1</v>
      </c>
      <c r="G16" s="45">
        <f>C16</f>
        <v>2007558.18</v>
      </c>
      <c r="H16" s="2"/>
      <c r="I16" s="51" t="s">
        <v>71</v>
      </c>
    </row>
    <row r="17" spans="1:9" ht="43.5" customHeight="1">
      <c r="A17" s="23" t="s">
        <v>33</v>
      </c>
      <c r="B17" s="12" t="s">
        <v>32</v>
      </c>
      <c r="C17" s="45">
        <v>420693.59</v>
      </c>
      <c r="D17" s="46">
        <v>42156</v>
      </c>
      <c r="E17" s="46">
        <v>42200</v>
      </c>
      <c r="F17" s="47">
        <v>1</v>
      </c>
      <c r="G17" s="45">
        <f t="shared" ref="G17:G31" si="0">C17</f>
        <v>420693.59</v>
      </c>
      <c r="H17" s="2"/>
      <c r="I17" s="51" t="s">
        <v>71</v>
      </c>
    </row>
    <row r="18" spans="1:9" ht="43.5" customHeight="1">
      <c r="A18" s="24" t="s">
        <v>34</v>
      </c>
      <c r="B18" s="12" t="s">
        <v>35</v>
      </c>
      <c r="C18" s="45">
        <v>2342186.14</v>
      </c>
      <c r="D18" s="46">
        <v>42156</v>
      </c>
      <c r="E18" s="46">
        <v>42245</v>
      </c>
      <c r="F18" s="47">
        <v>1</v>
      </c>
      <c r="G18" s="45">
        <f t="shared" si="0"/>
        <v>2342186.14</v>
      </c>
      <c r="H18" s="2"/>
      <c r="I18" s="51" t="s">
        <v>71</v>
      </c>
    </row>
    <row r="19" spans="1:9" ht="51.75" customHeight="1">
      <c r="A19" s="23" t="s">
        <v>37</v>
      </c>
      <c r="B19" s="12" t="s">
        <v>36</v>
      </c>
      <c r="C19" s="45">
        <v>504524.49</v>
      </c>
      <c r="D19" s="46">
        <v>42156</v>
      </c>
      <c r="E19" s="46">
        <v>42200</v>
      </c>
      <c r="F19" s="47">
        <v>1</v>
      </c>
      <c r="G19" s="45">
        <f t="shared" si="0"/>
        <v>504524.49</v>
      </c>
      <c r="H19" s="2"/>
      <c r="I19" s="51" t="s">
        <v>71</v>
      </c>
    </row>
    <row r="20" spans="1:9" ht="51.75" customHeight="1">
      <c r="A20" s="14" t="s">
        <v>41</v>
      </c>
      <c r="B20" s="12" t="s">
        <v>42</v>
      </c>
      <c r="C20" s="45">
        <v>2437182.5299999998</v>
      </c>
      <c r="D20" s="46">
        <v>42172</v>
      </c>
      <c r="E20" s="46">
        <v>42231</v>
      </c>
      <c r="F20" s="47">
        <v>1</v>
      </c>
      <c r="G20" s="45">
        <f t="shared" si="0"/>
        <v>2437182.5299999998</v>
      </c>
      <c r="H20" s="2"/>
      <c r="I20" s="51" t="s">
        <v>71</v>
      </c>
    </row>
    <row r="21" spans="1:9" ht="51" customHeight="1">
      <c r="A21" s="14" t="s">
        <v>43</v>
      </c>
      <c r="B21" s="12" t="s">
        <v>44</v>
      </c>
      <c r="C21" s="45">
        <v>1421549.17</v>
      </c>
      <c r="D21" s="46">
        <v>42172</v>
      </c>
      <c r="E21" s="46">
        <v>42231</v>
      </c>
      <c r="F21" s="47">
        <v>1</v>
      </c>
      <c r="G21" s="45">
        <f t="shared" si="0"/>
        <v>1421549.17</v>
      </c>
      <c r="H21" s="2"/>
      <c r="I21" s="51" t="s">
        <v>71</v>
      </c>
    </row>
    <row r="22" spans="1:9" ht="51" customHeight="1">
      <c r="A22" s="43" t="s">
        <v>45</v>
      </c>
      <c r="B22" s="41" t="s">
        <v>46</v>
      </c>
      <c r="C22" s="17">
        <v>1972549.23</v>
      </c>
      <c r="D22" s="18">
        <v>42172</v>
      </c>
      <c r="E22" s="18">
        <v>42231</v>
      </c>
      <c r="F22" s="19">
        <v>1</v>
      </c>
      <c r="G22" s="57">
        <f t="shared" si="0"/>
        <v>1972549.23</v>
      </c>
      <c r="H22" s="42"/>
      <c r="I22" s="54" t="s">
        <v>71</v>
      </c>
    </row>
    <row r="23" spans="1:9" ht="51" customHeight="1">
      <c r="A23" s="36" t="s">
        <v>47</v>
      </c>
      <c r="B23" s="35" t="s">
        <v>46</v>
      </c>
      <c r="C23" s="37">
        <v>2466613.9300000002</v>
      </c>
      <c r="D23" s="38">
        <v>42172</v>
      </c>
      <c r="E23" s="38">
        <v>42246</v>
      </c>
      <c r="F23" s="39">
        <v>1</v>
      </c>
      <c r="G23" s="37">
        <f t="shared" si="0"/>
        <v>2466613.9300000002</v>
      </c>
      <c r="H23" s="40"/>
      <c r="I23" s="55" t="s">
        <v>70</v>
      </c>
    </row>
    <row r="24" spans="1:9" ht="45" customHeight="1">
      <c r="A24" s="14" t="s">
        <v>48</v>
      </c>
      <c r="B24" s="12" t="s">
        <v>49</v>
      </c>
      <c r="C24" s="15">
        <v>2029323.88</v>
      </c>
      <c r="D24" s="16">
        <v>42172</v>
      </c>
      <c r="E24" s="16">
        <v>42231</v>
      </c>
      <c r="F24" s="13">
        <v>1</v>
      </c>
      <c r="G24" s="15">
        <f t="shared" si="0"/>
        <v>2029323.88</v>
      </c>
      <c r="H24" s="2"/>
      <c r="I24" s="51" t="s">
        <v>71</v>
      </c>
    </row>
    <row r="25" spans="1:9" ht="51" customHeight="1">
      <c r="A25" s="14" t="s">
        <v>50</v>
      </c>
      <c r="B25" s="12" t="s">
        <v>42</v>
      </c>
      <c r="C25" s="15">
        <v>1553043.59</v>
      </c>
      <c r="D25" s="16">
        <v>42172</v>
      </c>
      <c r="E25" s="16">
        <v>42231</v>
      </c>
      <c r="F25" s="13">
        <v>1</v>
      </c>
      <c r="G25" s="15">
        <f t="shared" si="0"/>
        <v>1553043.59</v>
      </c>
      <c r="H25" s="2"/>
      <c r="I25" s="51" t="s">
        <v>71</v>
      </c>
    </row>
    <row r="26" spans="1:9" ht="48.75" customHeight="1">
      <c r="A26" s="23" t="s">
        <v>51</v>
      </c>
      <c r="B26" s="12" t="s">
        <v>46</v>
      </c>
      <c r="C26" s="15">
        <v>3053748.51</v>
      </c>
      <c r="D26" s="16">
        <v>42172</v>
      </c>
      <c r="E26" s="16">
        <v>42246</v>
      </c>
      <c r="F26" s="13">
        <v>1</v>
      </c>
      <c r="G26" s="15">
        <f t="shared" si="0"/>
        <v>3053748.51</v>
      </c>
      <c r="H26" s="2"/>
      <c r="I26" s="51" t="s">
        <v>71</v>
      </c>
    </row>
    <row r="27" spans="1:9" ht="51" customHeight="1">
      <c r="A27" s="23" t="s">
        <v>52</v>
      </c>
      <c r="B27" s="12" t="s">
        <v>53</v>
      </c>
      <c r="C27" s="15">
        <v>1493712.97</v>
      </c>
      <c r="D27" s="16">
        <v>42172</v>
      </c>
      <c r="E27" s="16">
        <v>42231</v>
      </c>
      <c r="F27" s="13">
        <v>1</v>
      </c>
      <c r="G27" s="15">
        <f t="shared" si="0"/>
        <v>1493712.97</v>
      </c>
      <c r="H27" s="2"/>
      <c r="I27" s="51" t="s">
        <v>71</v>
      </c>
    </row>
    <row r="28" spans="1:9" ht="51" customHeight="1">
      <c r="A28" s="23" t="s">
        <v>54</v>
      </c>
      <c r="B28" s="12" t="s">
        <v>55</v>
      </c>
      <c r="C28" s="15">
        <v>591078.31000000006</v>
      </c>
      <c r="D28" s="16">
        <v>42156</v>
      </c>
      <c r="E28" s="16">
        <v>42185</v>
      </c>
      <c r="F28" s="13">
        <v>1</v>
      </c>
      <c r="G28" s="15">
        <f t="shared" si="0"/>
        <v>591078.31000000006</v>
      </c>
      <c r="H28" s="2"/>
      <c r="I28" s="51" t="s">
        <v>71</v>
      </c>
    </row>
    <row r="29" spans="1:9" ht="51" customHeight="1">
      <c r="A29" s="23" t="s">
        <v>56</v>
      </c>
      <c r="B29" s="12" t="s">
        <v>55</v>
      </c>
      <c r="C29" s="15">
        <v>2257944.91</v>
      </c>
      <c r="D29" s="16">
        <v>42198</v>
      </c>
      <c r="E29" s="16">
        <v>42257</v>
      </c>
      <c r="F29" s="13">
        <v>1</v>
      </c>
      <c r="G29" s="15">
        <f t="shared" si="0"/>
        <v>2257944.91</v>
      </c>
      <c r="H29" s="2"/>
      <c r="I29" s="53" t="s">
        <v>70</v>
      </c>
    </row>
    <row r="30" spans="1:9" ht="51" customHeight="1">
      <c r="A30" s="23" t="s">
        <v>57</v>
      </c>
      <c r="B30" s="12" t="s">
        <v>58</v>
      </c>
      <c r="C30" s="15">
        <v>1746100.35</v>
      </c>
      <c r="D30" s="16">
        <v>42229</v>
      </c>
      <c r="E30" s="16">
        <v>42288</v>
      </c>
      <c r="F30" s="13">
        <v>1</v>
      </c>
      <c r="G30" s="15">
        <f t="shared" si="0"/>
        <v>1746100.35</v>
      </c>
      <c r="H30" s="2"/>
      <c r="I30" s="53" t="s">
        <v>71</v>
      </c>
    </row>
    <row r="31" spans="1:9" ht="42" customHeight="1">
      <c r="A31" s="21" t="s">
        <v>60</v>
      </c>
      <c r="B31" s="41" t="s">
        <v>59</v>
      </c>
      <c r="C31" s="17">
        <v>2335086.98</v>
      </c>
      <c r="D31" s="18">
        <v>42228</v>
      </c>
      <c r="E31" s="18">
        <v>42272</v>
      </c>
      <c r="F31" s="19">
        <v>1</v>
      </c>
      <c r="G31" s="17">
        <f t="shared" si="0"/>
        <v>2335086.98</v>
      </c>
      <c r="H31" s="42"/>
      <c r="I31" s="54" t="s">
        <v>71</v>
      </c>
    </row>
    <row r="32" spans="1:9" ht="51" customHeight="1">
      <c r="A32" s="23" t="s">
        <v>61</v>
      </c>
      <c r="B32" s="12" t="s">
        <v>62</v>
      </c>
      <c r="C32" s="15">
        <v>1857304.77</v>
      </c>
      <c r="D32" s="16">
        <v>42229</v>
      </c>
      <c r="E32" s="16">
        <v>42288</v>
      </c>
      <c r="F32" s="13">
        <v>0.85</v>
      </c>
      <c r="G32" s="15">
        <v>1578709.05</v>
      </c>
      <c r="H32" s="2"/>
      <c r="I32" s="53" t="s">
        <v>70</v>
      </c>
    </row>
    <row r="33" spans="1:9" ht="49.5" customHeight="1">
      <c r="A33" s="27" t="s">
        <v>39</v>
      </c>
      <c r="B33" s="26" t="s">
        <v>40</v>
      </c>
      <c r="C33" s="64">
        <v>856092.55</v>
      </c>
      <c r="D33" s="16">
        <v>42230</v>
      </c>
      <c r="E33" s="16">
        <v>42289</v>
      </c>
      <c r="F33" s="61">
        <v>1</v>
      </c>
      <c r="G33" s="56">
        <f>C33</f>
        <v>856092.55</v>
      </c>
      <c r="H33" s="2"/>
      <c r="I33" s="53" t="s">
        <v>71</v>
      </c>
    </row>
    <row r="34" spans="1:9" ht="16.5" customHeight="1">
      <c r="A34" s="27"/>
      <c r="B34" s="29"/>
      <c r="C34" s="65"/>
      <c r="D34" s="16"/>
      <c r="E34" s="16"/>
      <c r="F34" s="62"/>
      <c r="G34" s="59"/>
      <c r="H34" s="25"/>
      <c r="I34" s="52"/>
    </row>
    <row r="35" spans="1:9" ht="15.75">
      <c r="A35" s="10" t="s">
        <v>13</v>
      </c>
      <c r="B35" s="25"/>
      <c r="C35" s="59"/>
      <c r="D35" s="16"/>
      <c r="E35" s="16"/>
      <c r="F35" s="62"/>
      <c r="G35" s="59"/>
      <c r="H35" s="25"/>
      <c r="I35" s="52"/>
    </row>
    <row r="36" spans="1:9" ht="39" customHeight="1">
      <c r="A36" s="14" t="s">
        <v>38</v>
      </c>
      <c r="B36" s="29" t="s">
        <v>27</v>
      </c>
      <c r="C36" s="60">
        <v>2181793.44</v>
      </c>
      <c r="D36" s="16">
        <v>42172</v>
      </c>
      <c r="E36" s="16">
        <v>42231</v>
      </c>
      <c r="F36" s="63">
        <v>1</v>
      </c>
      <c r="G36" s="60">
        <f>C36</f>
        <v>2181793.44</v>
      </c>
      <c r="H36" s="25"/>
      <c r="I36" s="53" t="s">
        <v>71</v>
      </c>
    </row>
    <row r="37" spans="1:9" ht="16.5" customHeight="1">
      <c r="A37" s="14"/>
      <c r="B37" s="29"/>
      <c r="C37" s="28"/>
      <c r="D37" s="16"/>
      <c r="E37" s="16"/>
      <c r="F37" s="25"/>
      <c r="G37" s="28"/>
      <c r="H37" s="25"/>
      <c r="I37" s="52"/>
    </row>
    <row r="38" spans="1:9" ht="15.75">
      <c r="A38" s="10" t="s">
        <v>15</v>
      </c>
      <c r="B38" s="2"/>
      <c r="C38" s="3"/>
      <c r="D38" s="16"/>
      <c r="E38" s="16"/>
      <c r="F38" s="2"/>
      <c r="G38" s="3"/>
      <c r="H38" s="2"/>
      <c r="I38" s="52"/>
    </row>
    <row r="39" spans="1:9" ht="45">
      <c r="A39" s="21" t="s">
        <v>23</v>
      </c>
      <c r="B39" s="22" t="s">
        <v>27</v>
      </c>
      <c r="C39" s="17">
        <f>252486+85200</f>
        <v>337686</v>
      </c>
      <c r="D39" s="18">
        <v>42128</v>
      </c>
      <c r="E39" s="18">
        <v>42151</v>
      </c>
      <c r="F39" s="19">
        <v>1</v>
      </c>
      <c r="G39" s="17">
        <f>C39</f>
        <v>337686</v>
      </c>
      <c r="H39" s="20"/>
      <c r="I39" s="58" t="s">
        <v>72</v>
      </c>
    </row>
    <row r="40" spans="1:9" ht="33.75" customHeight="1"/>
    <row r="41" spans="1:9">
      <c r="A41" t="s">
        <v>16</v>
      </c>
    </row>
    <row r="42" spans="1:9">
      <c r="A42" t="s">
        <v>17</v>
      </c>
    </row>
    <row r="43" spans="1:9">
      <c r="A43" t="s">
        <v>18</v>
      </c>
    </row>
    <row r="45" spans="1:9" ht="15.75">
      <c r="A45" t="s">
        <v>64</v>
      </c>
      <c r="C45" s="1" t="s">
        <v>65</v>
      </c>
      <c r="G45" s="31" t="s">
        <v>63</v>
      </c>
    </row>
    <row r="46" spans="1:9">
      <c r="G46"/>
    </row>
    <row r="47" spans="1:9">
      <c r="G47"/>
    </row>
    <row r="48" spans="1:9" ht="15.75">
      <c r="A48" s="4" t="s">
        <v>19</v>
      </c>
      <c r="C48" s="33" t="s">
        <v>66</v>
      </c>
      <c r="G48" s="32" t="s">
        <v>20</v>
      </c>
    </row>
    <row r="49" spans="1:7">
      <c r="A49" t="s">
        <v>68</v>
      </c>
      <c r="C49" s="1" t="s">
        <v>69</v>
      </c>
      <c r="G49" s="34" t="s">
        <v>67</v>
      </c>
    </row>
  </sheetData>
  <sheetProtection password="CE2A" sheet="1" objects="1" scenarios="1"/>
  <mergeCells count="10">
    <mergeCell ref="H10:H11"/>
    <mergeCell ref="I10:I11"/>
    <mergeCell ref="A4:I4"/>
    <mergeCell ref="A5:I5"/>
    <mergeCell ref="F10:G10"/>
    <mergeCell ref="A10:A11"/>
    <mergeCell ref="B10:B11"/>
    <mergeCell ref="C10:C11"/>
    <mergeCell ref="D10:D11"/>
    <mergeCell ref="E10:E11"/>
  </mergeCells>
  <pageMargins left="0.7" right="0.7" top="0.4" bottom="0.5" header="0.3" footer="0.3"/>
  <pageSetup paperSize="5" scale="80" orientation="landscape" horizontalDpi="120" verticalDpi="72" r:id="rId1"/>
  <rowBreaks count="2" manualBreakCount="2">
    <brk id="22" max="8" man="1"/>
    <brk id="31" max="8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3rd qtr</vt:lpstr>
      <vt:lpstr>'3rd qtr'!Print_Area</vt:lpstr>
      <vt:lpstr>'3rd qtr'!Print_Titles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USER48</dc:creator>
  <cp:lastModifiedBy>ACER 6</cp:lastModifiedBy>
  <cp:lastPrinted>2015-10-19T07:04:13Z</cp:lastPrinted>
  <dcterms:created xsi:type="dcterms:W3CDTF">2014-01-29T09:22:53Z</dcterms:created>
  <dcterms:modified xsi:type="dcterms:W3CDTF">2015-10-21T08:52:14Z</dcterms:modified>
</cp:coreProperties>
</file>