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19935" windowHeight="7620"/>
  </bookViews>
  <sheets>
    <sheet name="3Q 2015 MANCOM Report" sheetId="1" r:id="rId1"/>
  </sheets>
  <definedNames>
    <definedName name="_xlnm.Print_Area" localSheetId="0">'3Q 2015 MANCOM Report'!$A$1:$E$33</definedName>
  </definedNames>
  <calcPr calcId="144525"/>
</workbook>
</file>

<file path=xl/calcChain.xml><?xml version="1.0" encoding="utf-8"?>
<calcChain xmlns="http://schemas.openxmlformats.org/spreadsheetml/2006/main">
  <c r="D20" i="1" l="1"/>
  <c r="B20" i="1"/>
  <c r="E19" i="1"/>
  <c r="E18" i="1"/>
  <c r="E17" i="1"/>
  <c r="E16" i="1"/>
  <c r="E15" i="1"/>
  <c r="E14" i="1"/>
  <c r="C13" i="1"/>
  <c r="E13" i="1" s="1"/>
  <c r="C12" i="1"/>
  <c r="E12" i="1" s="1"/>
  <c r="E11" i="1"/>
  <c r="C10" i="1"/>
  <c r="E10" i="1" s="1"/>
  <c r="E20" i="1" l="1"/>
  <c r="C20" i="1"/>
</calcChain>
</file>

<file path=xl/sharedStrings.xml><?xml version="1.0" encoding="utf-8"?>
<sst xmlns="http://schemas.openxmlformats.org/spreadsheetml/2006/main" count="33" uniqueCount="33">
  <si>
    <t>MANPOWER COMPLEMENT</t>
  </si>
  <si>
    <t>Republic of the Philippines</t>
  </si>
  <si>
    <r>
      <t xml:space="preserve">Budget Year </t>
    </r>
    <r>
      <rPr>
        <b/>
        <u/>
        <sz val="12"/>
        <color theme="1"/>
        <rFont val="Times New Roman"/>
        <family val="1"/>
      </rPr>
      <t>2015</t>
    </r>
  </si>
  <si>
    <r>
      <t xml:space="preserve">Province, </t>
    </r>
    <r>
      <rPr>
        <b/>
        <u/>
        <sz val="10"/>
        <color theme="1"/>
        <rFont val="Times New Roman"/>
        <family val="1"/>
      </rPr>
      <t>City</t>
    </r>
    <r>
      <rPr>
        <sz val="10"/>
        <color theme="1"/>
        <rFont val="Times New Roman"/>
        <family val="1"/>
      </rPr>
      <t xml:space="preserve"> or Municipality: </t>
    </r>
    <r>
      <rPr>
        <b/>
        <u/>
        <sz val="12"/>
        <color theme="1"/>
        <rFont val="Times New Roman"/>
        <family val="1"/>
      </rPr>
      <t>Malabon</t>
    </r>
  </si>
  <si>
    <t xml:space="preserve">Nature of Appointment or Employment
 </t>
  </si>
  <si>
    <t xml:space="preserve">Number </t>
  </si>
  <si>
    <t>Compensation and Other Benefits *</t>
  </si>
  <si>
    <t>Total</t>
  </si>
  <si>
    <t>Salaries and Wages</t>
  </si>
  <si>
    <t>Other Monetary Benefits</t>
  </si>
  <si>
    <t>I. Permanent</t>
  </si>
  <si>
    <t>II. Contractual with Appointment</t>
  </si>
  <si>
    <t>III. Casual</t>
  </si>
  <si>
    <t>IV. Job Order/ Contract of Service</t>
  </si>
  <si>
    <t>V. CMU Permanent</t>
  </si>
  <si>
    <t>VI. CMU (Admin) Contractual with Appointment</t>
  </si>
  <si>
    <t>VII. CMU (Teaching) Contractual with Appointment</t>
  </si>
  <si>
    <t>VIII. CMU (Lecturer) Job Order</t>
  </si>
  <si>
    <t>IX. CMPI (Lecturer) Job Order</t>
  </si>
  <si>
    <t>X. CMPI (Trainers)</t>
  </si>
  <si>
    <t xml:space="preserve">Grand Total </t>
  </si>
  <si>
    <t>*Subject to adjustment</t>
  </si>
  <si>
    <t>We hereby certify that we have reviewed the contents and hereby attest to the veracity and correctness of the data or information contained in this document.</t>
  </si>
  <si>
    <t>MA. CARIDAD M. SOCO</t>
  </si>
  <si>
    <t>MARIA LOURDES R. MANLULU</t>
  </si>
  <si>
    <t>ANTOLIN A. ORETA III</t>
  </si>
  <si>
    <t>OIC- Human Resource Mngt. &amp;Development Dept.</t>
  </si>
  <si>
    <t>City Accountant</t>
  </si>
  <si>
    <t>City Mayor</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</si>
  <si>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</si>
  <si>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Times New Roman"/>
        <family val="1"/>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</si>
  <si>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Times New Roman"/>
        <family val="1"/>
      </rPr>
      <t xml:space="preserve"> (Source: Omnibus Rules Implementing Book V of E.O. No. 292 and Other Pertinent Civil Service Laws)</t>
    </r>
    <r>
      <rPr>
        <sz val="10"/>
        <color theme="1"/>
        <rFont val="Times New Roman"/>
        <family val="1"/>
      </rPr>
      <t xml:space="preserve">
</t>
    </r>
  </si>
  <si>
    <r>
      <rPr>
        <b/>
        <u/>
        <sz val="12"/>
        <color theme="1"/>
        <rFont val="Times New Roman"/>
        <family val="1"/>
      </rPr>
      <t xml:space="preserve">3rd </t>
    </r>
    <r>
      <rPr>
        <sz val="10"/>
        <color theme="1"/>
        <rFont val="Times New Roman"/>
        <family val="1"/>
      </rPr>
      <t>Quarter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</si>
</sst>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sz val="10"/>
      <color theme="1"/>
      <name val="Times New Roman"/>
      <family val="1"/>
    </font>
    <font>
      <b/>
      <sz val="18"/>
      <color theme="1"/>
      <name val="Times New Roman"/>
      <family val="1"/>
    </font>
    <font>
      <sz val="12"/>
      <color theme="1"/>
      <name val="Times New Roman"/>
      <family val="1"/>
    </font>
    <font>
      <b/>
      <u/>
      <sz val="12"/>
      <color theme="1"/>
      <name val="Times New Roman"/>
      <family val="1"/>
    </font>
    <font>
      <b/>
      <u/>
      <sz val="10"/>
      <color theme="1"/>
      <name val="Times New Roman"/>
      <family val="1"/>
    </font>
    <font>
      <b/>
      <sz val="10"/>
      <color theme="1"/>
      <name val="Times New Roman"/>
      <family val="1"/>
    </font>
    <font>
      <sz val="12"/>
      <name val="Times New Roman"/>
      <family val="1"/>
    </font>
    <font>
      <b/>
      <sz val="12"/>
      <color theme="1"/>
      <name val="Times New Roman"/>
      <family val="1"/>
    </font>
    <font>
      <b/>
      <i/>
      <sz val="14"/>
      <color theme="1"/>
      <name val="Times New Roman"/>
      <family val="1"/>
    </font>
    <font>
      <b/>
      <sz val="14"/>
      <color theme="1"/>
      <name val="Times New Roman"/>
      <family val="1"/>
    </font>
    <font>
      <sz val="14"/>
      <color theme="1"/>
      <name val="Times New Roman"/>
      <family val="1"/>
    </font>
    <font>
      <sz val="5"/>
      <color theme="1"/>
      <name val="Times New Roman"/>
      <family val="1"/>
    </font>
    <font>
      <sz val="8"/>
      <color theme="1"/>
      <name val="Times New Roman"/>
      <family val="1"/>
    </font>
    <font>
      <sz val="11"/>
      <color theme="1"/>
      <name val="Times New Roman"/>
      <family val="1"/>
    </font>
    <font>
      <b/>
      <i/>
      <sz val="10"/>
      <color theme="1"/>
      <name val="Times New Roman"/>
      <family val="1"/>
    </font>
    <font>
      <i/>
      <sz val="10"/>
      <color theme="1"/>
      <name val="Times New Roman"/>
      <family val="1"/>
    </font>
    <font>
      <sz val="8"/>
      <color indexed="8"/>
      <name val="MS Sans Serif"/>
      <family val="2"/>
    </font>
    <font>
      <sz val="10"/>
      <name val="Arial"/>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3" fontId="18" fillId="0" borderId="0" applyFont="0" applyFill="0" applyBorder="0" applyAlignment="0" applyProtection="0"/>
    <xf numFmtId="0" fontId="19" fillId="0" borderId="0"/>
  </cellStyleXfs>
  <cellXfs count="59">
    <xf numFmtId="0" fontId="0" fillId="0" borderId="0" xfId="0"/>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xf numFmtId="43" fontId="2" fillId="0" borderId="0" xfId="1" applyFont="1"/>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7" fillId="0" borderId="13" xfId="0" applyFont="1" applyBorder="1" applyAlignment="1">
      <alignment horizontal="center" vertical="center"/>
    </xf>
    <xf numFmtId="0" fontId="4" fillId="0" borderId="13" xfId="0" applyFont="1" applyBorder="1" applyAlignment="1">
      <alignment horizontal="left" vertical="top" wrapText="1"/>
    </xf>
    <xf numFmtId="0" fontId="4" fillId="0" borderId="13" xfId="0" applyFont="1" applyBorder="1" applyAlignment="1">
      <alignment horizontal="center" vertical="top"/>
    </xf>
    <xf numFmtId="43" fontId="8" fillId="0" borderId="13" xfId="1" applyFont="1" applyFill="1" applyBorder="1" applyAlignment="1">
      <alignment horizontal="center" vertical="top"/>
    </xf>
    <xf numFmtId="43" fontId="8" fillId="0" borderId="13" xfId="0" applyNumberFormat="1" applyFont="1" applyFill="1" applyBorder="1" applyAlignment="1">
      <alignment horizontal="center" vertical="top"/>
    </xf>
    <xf numFmtId="43" fontId="9" fillId="0" borderId="13" xfId="0" applyNumberFormat="1" applyFont="1" applyBorder="1" applyAlignment="1">
      <alignment horizontal="center" vertical="top"/>
    </xf>
    <xf numFmtId="0" fontId="4" fillId="0" borderId="13" xfId="0" applyFont="1" applyBorder="1" applyAlignment="1">
      <alignment horizontal="left" vertical="top"/>
    </xf>
    <xf numFmtId="0" fontId="4" fillId="0" borderId="13" xfId="0" applyFont="1" applyFill="1" applyBorder="1" applyAlignment="1">
      <alignment horizontal="left" vertical="top"/>
    </xf>
    <xf numFmtId="0" fontId="4" fillId="0" borderId="13" xfId="0" applyFont="1" applyFill="1" applyBorder="1" applyAlignment="1">
      <alignment horizontal="center" vertical="top"/>
    </xf>
    <xf numFmtId="0" fontId="2" fillId="0" borderId="0" xfId="0" applyFont="1" applyFill="1"/>
    <xf numFmtId="43" fontId="2" fillId="0" borderId="0" xfId="1" applyFont="1" applyFill="1"/>
    <xf numFmtId="43" fontId="8" fillId="0" borderId="13" xfId="1" applyFont="1" applyFill="1" applyBorder="1" applyAlignment="1">
      <alignment vertical="center"/>
    </xf>
    <xf numFmtId="43" fontId="8" fillId="0" borderId="13" xfId="1" applyFont="1" applyFill="1" applyBorder="1" applyAlignment="1">
      <alignment vertical="top"/>
    </xf>
    <xf numFmtId="0" fontId="10" fillId="0" borderId="13" xfId="0" applyFont="1" applyBorder="1" applyAlignment="1">
      <alignment horizontal="center" vertical="top"/>
    </xf>
    <xf numFmtId="164" fontId="11" fillId="0" borderId="13" xfId="1" applyNumberFormat="1" applyFont="1" applyBorder="1" applyAlignment="1">
      <alignment vertical="top"/>
    </xf>
    <xf numFmtId="43" fontId="11" fillId="0" borderId="13" xfId="0" applyNumberFormat="1" applyFont="1" applyBorder="1" applyAlignment="1">
      <alignment vertical="top"/>
    </xf>
    <xf numFmtId="0" fontId="12" fillId="0" borderId="0" xfId="0" applyFont="1"/>
    <xf numFmtId="43" fontId="12" fillId="0" borderId="0" xfId="1" applyFont="1"/>
    <xf numFmtId="0" fontId="13" fillId="0" borderId="0" xfId="0" applyFont="1" applyAlignment="1">
      <alignment horizontal="left" vertical="top" wrapText="1"/>
    </xf>
    <xf numFmtId="0" fontId="2"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vertical="top"/>
    </xf>
    <xf numFmtId="0" fontId="14" fillId="0" borderId="0" xfId="0" applyFont="1"/>
    <xf numFmtId="43" fontId="14" fillId="0" borderId="0" xfId="1" applyFont="1"/>
    <xf numFmtId="0" fontId="2" fillId="0" borderId="0" xfId="0" applyFont="1" applyAlignment="1">
      <alignment horizontal="left" vertical="top"/>
    </xf>
    <xf numFmtId="0" fontId="2" fillId="0" borderId="0" xfId="0" applyFont="1" applyAlignment="1">
      <alignment horizontal="left" vertical="top" wrapText="1"/>
    </xf>
    <xf numFmtId="0" fontId="9" fillId="0" borderId="0" xfId="0" applyFont="1" applyBorder="1" applyAlignment="1">
      <alignment horizontal="center" vertical="top"/>
    </xf>
    <xf numFmtId="0" fontId="2" fillId="0" borderId="0" xfId="0" applyFont="1" applyBorder="1" applyAlignment="1">
      <alignment vertical="top"/>
    </xf>
    <xf numFmtId="0" fontId="5" fillId="0" borderId="0" xfId="0" applyFont="1" applyBorder="1" applyAlignment="1">
      <alignment horizontal="center" vertical="top"/>
    </xf>
    <xf numFmtId="0" fontId="15" fillId="0" borderId="0" xfId="0" applyFont="1" applyBorder="1" applyAlignment="1">
      <alignment horizontal="center" vertical="top"/>
    </xf>
    <xf numFmtId="0" fontId="4" fillId="0" borderId="0" xfId="0" applyFont="1" applyBorder="1" applyAlignment="1">
      <alignment horizontal="center" vertical="top"/>
    </xf>
    <xf numFmtId="0" fontId="16" fillId="0" borderId="0" xfId="0" applyFont="1" applyAlignment="1">
      <alignment vertical="top"/>
    </xf>
    <xf numFmtId="0" fontId="2" fillId="0" borderId="0" xfId="0" applyFont="1" applyAlignment="1">
      <alignment horizontal="left"/>
    </xf>
    <xf numFmtId="43" fontId="2" fillId="0" borderId="0" xfId="1" applyFont="1" applyAlignment="1">
      <alignment horizontal="left"/>
    </xf>
    <xf numFmtId="0" fontId="2" fillId="0" borderId="0" xfId="0" applyFont="1" applyAlignment="1">
      <alignment horizontal="left" vertical="top" wrapText="1"/>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cellXfs>
  <cellStyles count="4">
    <cellStyle name="Comma" xfId="1" builtinId="3"/>
    <cellStyle name="Comma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381000</xdr:colOff>
      <xdr:row>26</xdr:row>
      <xdr:rowOff>190500</xdr:rowOff>
    </xdr:from>
    <xdr:to>
      <xdr:col>0</xdr:col>
      <xdr:colOff>3124200</xdr:colOff>
      <xdr:row>26</xdr:row>
      <xdr:rowOff>192088</xdr:rowOff>
    </xdr:to>
    <xdr:cxnSp macro="">
      <xdr:nvCxnSpPr>
        <xdr:cNvPr id="2" name="Straight Connector 1"/>
        <xdr:cNvCxnSpPr/>
      </xdr:nvCxnSpPr>
      <xdr:spPr>
        <a:xfrm>
          <a:off x="381000" y="5181600"/>
          <a:ext cx="27432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22</xdr:row>
      <xdr:rowOff>40821</xdr:rowOff>
    </xdr:from>
    <xdr:to>
      <xdr:col>4</xdr:col>
      <xdr:colOff>1755321</xdr:colOff>
      <xdr:row>28</xdr:row>
      <xdr:rowOff>95250</xdr:rowOff>
    </xdr:to>
    <xdr:pic>
      <xdr:nvPicPr>
        <xdr:cNvPr id="3" name="Picture 2" descr="MANCOM SIG.jpg"/>
        <xdr:cNvPicPr>
          <a:picLocks noChangeAspect="1"/>
        </xdr:cNvPicPr>
      </xdr:nvPicPr>
      <xdr:blipFill>
        <a:blip xmlns:r="http://schemas.openxmlformats.org/officeDocument/2006/relationships" r:embed="rId1"/>
        <a:stretch>
          <a:fillRect/>
        </a:stretch>
      </xdr:blipFill>
      <xdr:spPr>
        <a:xfrm>
          <a:off x="0" y="4449535"/>
          <a:ext cx="9239250" cy="11157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topLeftCell="A4" zoomScale="70" zoomScaleNormal="70" workbookViewId="0">
      <selection activeCell="I13" sqref="I13"/>
    </sheetView>
  </sheetViews>
  <sheetFormatPr defaultRowHeight="12.75" x14ac:dyDescent="0.2"/>
  <cols>
    <col min="1" max="1" width="52.28515625" style="4" customWidth="1"/>
    <col min="2" max="2" width="9.42578125" style="4" customWidth="1"/>
    <col min="3" max="3" width="26.42578125" style="4" customWidth="1"/>
    <col min="4" max="4" width="24.140625" style="4" customWidth="1"/>
    <col min="5" max="5" width="26.42578125" style="4" customWidth="1"/>
    <col min="6" max="7" width="9.140625" style="4"/>
    <col min="8" max="8" width="13.85546875" style="4" bestFit="1" customWidth="1"/>
    <col min="9" max="9" width="9.140625" style="4"/>
    <col min="10" max="10" width="12" style="5" bestFit="1" customWidth="1"/>
    <col min="11" max="16384" width="9.140625" style="4"/>
  </cols>
  <sheetData>
    <row r="1" spans="1:10" ht="9.75" customHeight="1" x14ac:dyDescent="0.2">
      <c r="A1" s="1"/>
      <c r="B1" s="2"/>
      <c r="C1" s="2"/>
      <c r="D1" s="2"/>
      <c r="E1" s="3"/>
    </row>
    <row r="2" spans="1:10" ht="22.5" x14ac:dyDescent="0.2">
      <c r="A2" s="44" t="s">
        <v>0</v>
      </c>
      <c r="B2" s="45"/>
      <c r="C2" s="45"/>
      <c r="D2" s="45"/>
      <c r="E2" s="46"/>
    </row>
    <row r="3" spans="1:10" x14ac:dyDescent="0.2">
      <c r="A3" s="47" t="s">
        <v>1</v>
      </c>
      <c r="B3" s="48"/>
      <c r="C3" s="48"/>
      <c r="D3" s="48"/>
      <c r="E3" s="49"/>
    </row>
    <row r="4" spans="1:10" ht="15.75" x14ac:dyDescent="0.2">
      <c r="A4" s="50" t="s">
        <v>2</v>
      </c>
      <c r="B4" s="51"/>
      <c r="C4" s="51"/>
      <c r="D4" s="51"/>
      <c r="E4" s="52"/>
    </row>
    <row r="5" spans="1:10" ht="15.75" x14ac:dyDescent="0.2">
      <c r="A5" s="47" t="s">
        <v>32</v>
      </c>
      <c r="B5" s="48"/>
      <c r="C5" s="48"/>
      <c r="D5" s="48"/>
      <c r="E5" s="49"/>
    </row>
    <row r="6" spans="1:10" ht="15.75" x14ac:dyDescent="0.2">
      <c r="A6" s="47" t="s">
        <v>3</v>
      </c>
      <c r="B6" s="48"/>
      <c r="C6" s="48"/>
      <c r="D6" s="48"/>
      <c r="E6" s="49"/>
    </row>
    <row r="7" spans="1:10" ht="11.25" customHeight="1" x14ac:dyDescent="0.2">
      <c r="A7" s="6"/>
      <c r="B7" s="7"/>
      <c r="C7" s="7"/>
      <c r="D7" s="7"/>
      <c r="E7" s="8"/>
    </row>
    <row r="8" spans="1:10" ht="24.75" customHeight="1" x14ac:dyDescent="0.2">
      <c r="A8" s="53" t="s">
        <v>4</v>
      </c>
      <c r="B8" s="55" t="s">
        <v>5</v>
      </c>
      <c r="C8" s="57" t="s">
        <v>6</v>
      </c>
      <c r="D8" s="58"/>
      <c r="E8" s="55" t="s">
        <v>7</v>
      </c>
    </row>
    <row r="9" spans="1:10" x14ac:dyDescent="0.2">
      <c r="A9" s="54"/>
      <c r="B9" s="56"/>
      <c r="C9" s="9" t="s">
        <v>8</v>
      </c>
      <c r="D9" s="9" t="s">
        <v>9</v>
      </c>
      <c r="E9" s="56"/>
    </row>
    <row r="10" spans="1:10" ht="15.75" x14ac:dyDescent="0.2">
      <c r="A10" s="10" t="s">
        <v>10</v>
      </c>
      <c r="B10" s="11">
        <v>699</v>
      </c>
      <c r="C10" s="12">
        <f>41333868.91+446331</f>
        <v>41780199.909999996</v>
      </c>
      <c r="D10" s="13">
        <v>4267892.2100000009</v>
      </c>
      <c r="E10" s="14">
        <f>SUM(C10:D10)</f>
        <v>46048092.119999997</v>
      </c>
    </row>
    <row r="11" spans="1:10" ht="15.75" x14ac:dyDescent="0.2">
      <c r="A11" s="10" t="s">
        <v>11</v>
      </c>
      <c r="B11" s="11">
        <v>4</v>
      </c>
      <c r="C11" s="12">
        <v>391023.53</v>
      </c>
      <c r="D11" s="13">
        <v>37140.740000000005</v>
      </c>
      <c r="E11" s="14">
        <f t="shared" ref="E11:E19" si="0">SUM(C11:D11)</f>
        <v>428164.27</v>
      </c>
    </row>
    <row r="12" spans="1:10" ht="15.75" x14ac:dyDescent="0.2">
      <c r="A12" s="15" t="s">
        <v>12</v>
      </c>
      <c r="B12" s="11">
        <v>206</v>
      </c>
      <c r="C12" s="12">
        <f>3897000+27000</f>
        <v>3924000</v>
      </c>
      <c r="D12" s="12">
        <v>2676943</v>
      </c>
      <c r="E12" s="14">
        <f t="shared" si="0"/>
        <v>6600943</v>
      </c>
    </row>
    <row r="13" spans="1:10" ht="15.75" x14ac:dyDescent="0.2">
      <c r="A13" s="16" t="s">
        <v>13</v>
      </c>
      <c r="B13" s="17">
        <v>890</v>
      </c>
      <c r="C13" s="12">
        <f>11140032.87+2920145.2</f>
        <v>14060178.07</v>
      </c>
      <c r="D13" s="12">
        <v>0</v>
      </c>
      <c r="E13" s="14">
        <f t="shared" si="0"/>
        <v>14060178.07</v>
      </c>
    </row>
    <row r="14" spans="1:10" s="18" customFormat="1" ht="15.75" x14ac:dyDescent="0.2">
      <c r="A14" s="16" t="s">
        <v>14</v>
      </c>
      <c r="B14" s="17">
        <v>1</v>
      </c>
      <c r="C14" s="12">
        <v>59040.679999999993</v>
      </c>
      <c r="D14" s="12">
        <v>2894378.6399999997</v>
      </c>
      <c r="E14" s="14">
        <f t="shared" si="0"/>
        <v>2953419.32</v>
      </c>
      <c r="J14" s="19"/>
    </row>
    <row r="15" spans="1:10" s="18" customFormat="1" ht="15.75" x14ac:dyDescent="0.2">
      <c r="A15" s="16" t="s">
        <v>15</v>
      </c>
      <c r="B15" s="17">
        <v>45</v>
      </c>
      <c r="C15" s="20">
        <v>1664283</v>
      </c>
      <c r="D15" s="20">
        <v>550254.96</v>
      </c>
      <c r="E15" s="14">
        <f t="shared" si="0"/>
        <v>2214537.96</v>
      </c>
      <c r="J15" s="19"/>
    </row>
    <row r="16" spans="1:10" s="18" customFormat="1" ht="15.75" x14ac:dyDescent="0.2">
      <c r="A16" s="16" t="s">
        <v>16</v>
      </c>
      <c r="B16" s="17">
        <v>13</v>
      </c>
      <c r="C16" s="20">
        <v>1965940.26</v>
      </c>
      <c r="D16" s="20">
        <v>432654.24</v>
      </c>
      <c r="E16" s="14">
        <f t="shared" si="0"/>
        <v>2398594.5</v>
      </c>
      <c r="J16" s="19"/>
    </row>
    <row r="17" spans="1:10" s="18" customFormat="1" ht="15.75" x14ac:dyDescent="0.2">
      <c r="A17" s="16" t="s">
        <v>17</v>
      </c>
      <c r="B17" s="17">
        <v>106</v>
      </c>
      <c r="C17" s="12">
        <v>5353762.25</v>
      </c>
      <c r="D17" s="12">
        <v>0</v>
      </c>
      <c r="E17" s="14">
        <f t="shared" si="0"/>
        <v>5353762.25</v>
      </c>
      <c r="J17" s="19"/>
    </row>
    <row r="18" spans="1:10" ht="15.75" x14ac:dyDescent="0.2">
      <c r="A18" s="16" t="s">
        <v>18</v>
      </c>
      <c r="B18" s="17">
        <v>34</v>
      </c>
      <c r="C18" s="12">
        <v>1036010.35</v>
      </c>
      <c r="D18" s="21">
        <v>0</v>
      </c>
      <c r="E18" s="14">
        <f t="shared" si="0"/>
        <v>1036010.35</v>
      </c>
    </row>
    <row r="19" spans="1:10" ht="15.75" x14ac:dyDescent="0.2">
      <c r="A19" s="15" t="s">
        <v>19</v>
      </c>
      <c r="B19" s="11">
        <v>3</v>
      </c>
      <c r="C19" s="21">
        <v>586881.52</v>
      </c>
      <c r="D19" s="12">
        <v>0</v>
      </c>
      <c r="E19" s="14">
        <f t="shared" si="0"/>
        <v>586881.52</v>
      </c>
    </row>
    <row r="20" spans="1:10" s="25" customFormat="1" ht="19.5" x14ac:dyDescent="0.3">
      <c r="A20" s="22" t="s">
        <v>20</v>
      </c>
      <c r="B20" s="23">
        <f>SUM(B10:B19)</f>
        <v>2001</v>
      </c>
      <c r="C20" s="24">
        <f>SUM(C10:C19)</f>
        <v>70821319.569999978</v>
      </c>
      <c r="D20" s="24">
        <f t="shared" ref="D20:E20" si="1">SUM(D10:D19)</f>
        <v>10859263.790000001</v>
      </c>
      <c r="E20" s="24">
        <f t="shared" si="1"/>
        <v>81680583.359999985</v>
      </c>
      <c r="J20" s="26"/>
    </row>
    <row r="21" spans="1:10" x14ac:dyDescent="0.2">
      <c r="A21" s="27" t="s">
        <v>21</v>
      </c>
      <c r="B21" s="27"/>
      <c r="C21" s="27"/>
      <c r="D21" s="27"/>
      <c r="E21" s="28"/>
    </row>
    <row r="22" spans="1:10" s="31" customFormat="1" ht="11.25" x14ac:dyDescent="0.2">
      <c r="A22" s="29"/>
      <c r="B22" s="29"/>
      <c r="C22" s="29"/>
      <c r="D22" s="29"/>
      <c r="E22" s="30"/>
      <c r="J22" s="32"/>
    </row>
    <row r="23" spans="1:10" ht="12.75" customHeight="1" x14ac:dyDescent="0.2">
      <c r="A23" s="33" t="s">
        <v>22</v>
      </c>
      <c r="B23" s="34"/>
      <c r="C23" s="34"/>
      <c r="D23" s="34"/>
      <c r="E23" s="28"/>
    </row>
    <row r="24" spans="1:10" x14ac:dyDescent="0.2">
      <c r="A24" s="34"/>
      <c r="B24" s="34"/>
      <c r="C24" s="34"/>
      <c r="D24" s="34"/>
      <c r="E24" s="28"/>
    </row>
    <row r="25" spans="1:10" x14ac:dyDescent="0.2">
      <c r="A25" s="28"/>
      <c r="B25" s="28"/>
      <c r="C25" s="28"/>
      <c r="D25" s="28"/>
      <c r="E25" s="28"/>
    </row>
    <row r="26" spans="1:10" x14ac:dyDescent="0.2">
      <c r="A26" s="28"/>
      <c r="B26" s="28"/>
      <c r="C26" s="28"/>
      <c r="D26" s="28"/>
      <c r="E26" s="28"/>
    </row>
    <row r="27" spans="1:10" ht="15.75" x14ac:dyDescent="0.2">
      <c r="A27" s="35" t="s">
        <v>23</v>
      </c>
      <c r="B27" s="36"/>
      <c r="C27" s="37" t="s">
        <v>24</v>
      </c>
      <c r="D27" s="36"/>
      <c r="E27" s="37" t="s">
        <v>25</v>
      </c>
    </row>
    <row r="28" spans="1:10" ht="15.75" x14ac:dyDescent="0.2">
      <c r="A28" s="38" t="s">
        <v>26</v>
      </c>
      <c r="B28" s="36"/>
      <c r="C28" s="39" t="s">
        <v>27</v>
      </c>
      <c r="D28" s="36"/>
      <c r="E28" s="39" t="s">
        <v>28</v>
      </c>
    </row>
    <row r="29" spans="1:10" x14ac:dyDescent="0.2">
      <c r="A29" s="28"/>
      <c r="B29" s="28"/>
      <c r="C29" s="28"/>
      <c r="D29" s="28"/>
      <c r="E29" s="28"/>
    </row>
    <row r="30" spans="1:10" x14ac:dyDescent="0.2">
      <c r="A30" s="28"/>
      <c r="B30" s="28"/>
      <c r="C30" s="28"/>
      <c r="D30" s="28"/>
      <c r="E30" s="28"/>
    </row>
    <row r="31" spans="1:10" ht="13.5" x14ac:dyDescent="0.2">
      <c r="A31" s="40" t="s">
        <v>29</v>
      </c>
      <c r="B31" s="28"/>
      <c r="C31" s="28"/>
      <c r="D31" s="28"/>
      <c r="E31" s="28"/>
    </row>
    <row r="32" spans="1:10" s="41" customFormat="1" ht="47.25" customHeight="1" x14ac:dyDescent="0.2">
      <c r="A32" s="43" t="s">
        <v>30</v>
      </c>
      <c r="B32" s="43"/>
      <c r="C32" s="43"/>
      <c r="D32" s="43"/>
      <c r="E32" s="43"/>
      <c r="J32" s="42"/>
    </row>
    <row r="33" spans="1:5" ht="38.25" customHeight="1" x14ac:dyDescent="0.2">
      <c r="A33" s="43" t="s">
        <v>31</v>
      </c>
      <c r="B33" s="43"/>
      <c r="C33" s="43"/>
      <c r="D33" s="43"/>
      <c r="E33" s="43"/>
    </row>
  </sheetData>
  <sheetProtection password="CE2A" sheet="1" objects="1" scenarios="1"/>
  <mergeCells count="11">
    <mergeCell ref="A32:E32"/>
    <mergeCell ref="A33:E33"/>
    <mergeCell ref="A2:E2"/>
    <mergeCell ref="A3:E3"/>
    <mergeCell ref="A4:E4"/>
    <mergeCell ref="A5:E5"/>
    <mergeCell ref="A6:E6"/>
    <mergeCell ref="A8:A9"/>
    <mergeCell ref="B8:B9"/>
    <mergeCell ref="C8:D8"/>
    <mergeCell ref="E8:E9"/>
  </mergeCells>
  <printOptions horizontalCentered="1"/>
  <pageMargins left="0.5" right="0.5" top="0.75" bottom="0.75" header="0.5" footer="0.5"/>
  <pageSetup paperSize="9" scale="9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3Q 2015 MANCOM Report</vt:lpstr>
      <vt:lpstr>'3Q 2015 MANCOM Report'!Print_Area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USER80</dc:creator>
  <cp:lastModifiedBy>Planning Malabon</cp:lastModifiedBy>
  <dcterms:created xsi:type="dcterms:W3CDTF">2015-12-02T00:17:34Z</dcterms:created>
  <dcterms:modified xsi:type="dcterms:W3CDTF">2015-12-02T03:57:33Z</dcterms:modified>
</cp:coreProperties>
</file>