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$PLANNING_SHE\FDPP - FULL DISCLOSURE POLICY PORTAL\2018\4th Quarter 2018\uploaded 02042019\"/>
    </mc:Choice>
  </mc:AlternateContent>
  <bookViews>
    <workbookView xWindow="240" yWindow="105" windowWidth="20010" windowHeight="7620"/>
  </bookViews>
  <sheets>
    <sheet name="GF UCA DEC2018" sheetId="1" r:id="rId1"/>
  </sheets>
  <definedNames>
    <definedName name="_xlnm._FilterDatabase" localSheetId="0" hidden="1">'GF UCA DEC2018'!$A$10:$J$20</definedName>
    <definedName name="_xlnm.Print_Area" localSheetId="0">'GF UCA DEC2018'!$A$1:$J$30</definedName>
    <definedName name="_xlnm.Print_Titles" localSheetId="0">'GF UCA DEC2018'!$7:$9</definedName>
  </definedNames>
  <calcPr calcId="152511"/>
</workbook>
</file>

<file path=xl/calcChain.xml><?xml version="1.0" encoding="utf-8"?>
<calcChain xmlns="http://schemas.openxmlformats.org/spreadsheetml/2006/main">
  <c r="B22" i="1" l="1"/>
  <c r="M22" i="1" s="1"/>
  <c r="J22" i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<sst xmlns="http://schemas.openxmlformats.org/spreadsheetml/2006/main" count="45" uniqueCount="42">
  <si>
    <t>UNLIQUIDATED CASH ADVANCES</t>
  </si>
  <si>
    <t>CITY OF MALABON</t>
  </si>
  <si>
    <t>GENERAL FUND</t>
  </si>
  <si>
    <t>N A M E                                         (In alphabetical order)</t>
  </si>
  <si>
    <t>AMOUNT
BALANCE *</t>
  </si>
  <si>
    <t>D A T E GRANTED</t>
  </si>
  <si>
    <t>PURPOSE</t>
  </si>
  <si>
    <t>Amount Due</t>
  </si>
  <si>
    <t>C u r r e n t</t>
  </si>
  <si>
    <t>P a s t    D u e</t>
  </si>
  <si>
    <t>Less than 30 days</t>
  </si>
  <si>
    <t>31 - 90 days</t>
  </si>
  <si>
    <t>91 - 365 days</t>
  </si>
  <si>
    <t>Over 1 year</t>
  </si>
  <si>
    <t>Over  2  Years</t>
  </si>
  <si>
    <t>3 years &amp;above</t>
  </si>
  <si>
    <t>JEANNE A. ARMAS</t>
  </si>
  <si>
    <t>Airfare - Association of Tourism - 19th National Convention on October 3-6, 2018 held at Limketka Luxe Hotel Cagayan De Oro</t>
  </si>
  <si>
    <t>Expenses for Association of Tourism - 19th National Convention on October 3-6, 2018 held at Limketka Luxe Hotel Cagayan De Oro</t>
  </si>
  <si>
    <t>JUDY N. CRUZ</t>
  </si>
  <si>
    <t>Training expenses- NNC NCRO Federation of Brgy. Nutrition Scholar NCR held at Talavera Nueva Ecija</t>
  </si>
  <si>
    <t>DIANNA IMSON</t>
  </si>
  <si>
    <t>Petty Expenses for representation, other supplies and travelling expenses of Planning, Tourism, GAD, MDRRMO and MISD</t>
  </si>
  <si>
    <t>Expenditures thru Intelligence Fund</t>
  </si>
  <si>
    <t>ROMELDA T. SALVACION</t>
  </si>
  <si>
    <t>Petty office expenses for City Urban &amp; Public Affairs Office and Office of the City Mayor</t>
  </si>
  <si>
    <t>JESUS L. SINGH JR</t>
  </si>
  <si>
    <t>ENGR. CHRISTIAN URIARTE</t>
  </si>
  <si>
    <t>Registration fee for 34th Geodetic Engineer South Luzon Assembly</t>
  </si>
  <si>
    <t xml:space="preserve">  </t>
  </si>
  <si>
    <t>GRAND  TOTAL</t>
  </si>
  <si>
    <t>* Subject to adjustment</t>
  </si>
  <si>
    <t>We hereby certify that we have reviewed the contents and hereby attest to the veracity and correctness
of the data or information contained in this document.</t>
  </si>
  <si>
    <t>Atty. ROCHELLE ANDREA B. RIZADA</t>
  </si>
  <si>
    <t>HON.  ANTOLIN A. ORETA III</t>
  </si>
  <si>
    <t>OIC- City Accounting Department</t>
  </si>
  <si>
    <t>City Mayor</t>
  </si>
  <si>
    <t>As of December 31, 2018</t>
  </si>
  <si>
    <t>MARIFI DM GABRIEL</t>
  </si>
  <si>
    <t>Oplan Brigada Kontra Droga</t>
  </si>
  <si>
    <t>Kalingang Lolo at Lola</t>
  </si>
  <si>
    <t xml:space="preserve"> Labor Assistance for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</si>
</sst>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;@"/>
    <numFmt numFmtId="165" formatCode="mm/dd/yyyy"/>
    <numFmt numFmtId="166" formatCode="mm/dd/yy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i/>
      <sz val="11"/>
      <color indexed="8"/>
      <name val="Arial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8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1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</cellStyleXfs>
  <cellXfs count="54">
    <xf numFmtId="0" fontId="0" fillId="0" borderId="0" xfId="0"/>
    <xf numFmtId="0" fontId="3" fillId="0" borderId="0" xfId="2" applyFont="1" applyFill="1" applyAlignment="1">
      <alignment vertical="top"/>
    </xf>
    <xf numFmtId="43" fontId="3" fillId="0" borderId="0" xfId="3" applyFont="1" applyFill="1" applyAlignment="1">
      <alignment horizontal="right" vertical="top"/>
    </xf>
    <xf numFmtId="0" fontId="4" fillId="0" borderId="0" xfId="2" applyFont="1" applyFill="1" applyBorder="1" applyAlignment="1">
      <alignment horizontal="center" vertical="top"/>
    </xf>
    <xf numFmtId="0" fontId="4" fillId="0" borderId="0" xfId="2" applyFont="1" applyFill="1" applyBorder="1" applyAlignment="1">
      <alignment horizontal="center" vertical="top" wrapText="1"/>
    </xf>
    <xf numFmtId="43" fontId="3" fillId="0" borderId="0" xfId="3" applyFont="1" applyFill="1" applyBorder="1" applyAlignment="1">
      <alignment horizontal="right" vertical="top"/>
    </xf>
    <xf numFmtId="43" fontId="3" fillId="0" borderId="0" xfId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2" applyFont="1" applyFill="1" applyBorder="1" applyAlignment="1">
      <alignment horizontal="left" vertical="top"/>
    </xf>
    <xf numFmtId="0" fontId="7" fillId="0" borderId="0" xfId="2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43" fontId="6" fillId="0" borderId="1" xfId="1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left" vertical="top" wrapText="1"/>
    </xf>
    <xf numFmtId="43" fontId="3" fillId="0" borderId="1" xfId="3" applyFont="1" applyFill="1" applyBorder="1" applyAlignment="1">
      <alignment horizontal="right" vertical="top"/>
    </xf>
    <xf numFmtId="164" fontId="3" fillId="0" borderId="1" xfId="2" applyNumberFormat="1" applyFont="1" applyFill="1" applyBorder="1" applyAlignment="1">
      <alignment horizontal="center" vertical="top"/>
    </xf>
    <xf numFmtId="0" fontId="3" fillId="0" borderId="1" xfId="2" applyFont="1" applyFill="1" applyBorder="1" applyAlignment="1">
      <alignment vertical="top" wrapText="1"/>
    </xf>
    <xf numFmtId="43" fontId="3" fillId="0" borderId="1" xfId="1" applyFont="1" applyFill="1" applyBorder="1" applyAlignment="1">
      <alignment vertical="top" wrapText="1"/>
    </xf>
    <xf numFmtId="43" fontId="8" fillId="0" borderId="0" xfId="2" applyNumberFormat="1" applyFont="1" applyFill="1" applyAlignment="1">
      <alignment horizontal="center" vertical="top"/>
    </xf>
    <xf numFmtId="43" fontId="3" fillId="0" borderId="1" xfId="1" applyFont="1" applyFill="1" applyBorder="1" applyAlignment="1">
      <alignment horizontal="right" vertical="top" wrapText="1"/>
    </xf>
    <xf numFmtId="4" fontId="6" fillId="0" borderId="0" xfId="2" applyNumberFormat="1" applyFont="1" applyFill="1" applyAlignment="1">
      <alignment vertical="top"/>
    </xf>
    <xf numFmtId="0" fontId="6" fillId="0" borderId="0" xfId="2" applyFont="1" applyFill="1" applyAlignment="1">
      <alignment vertical="top"/>
    </xf>
    <xf numFmtId="0" fontId="3" fillId="0" borderId="2" xfId="2" applyFont="1" applyFill="1" applyBorder="1" applyAlignment="1">
      <alignment horizontal="left" vertical="top" wrapText="1"/>
    </xf>
    <xf numFmtId="43" fontId="3" fillId="0" borderId="2" xfId="3" applyFont="1" applyFill="1" applyBorder="1" applyAlignment="1">
      <alignment horizontal="right" vertical="top"/>
    </xf>
    <xf numFmtId="164" fontId="3" fillId="0" borderId="2" xfId="2" applyNumberFormat="1" applyFont="1" applyFill="1" applyBorder="1" applyAlignment="1">
      <alignment horizontal="center" vertical="top"/>
    </xf>
    <xf numFmtId="43" fontId="3" fillId="0" borderId="2" xfId="1" applyFont="1" applyFill="1" applyBorder="1" applyAlignment="1">
      <alignment horizontal="right" vertical="top" wrapText="1"/>
    </xf>
    <xf numFmtId="43" fontId="3" fillId="0" borderId="2" xfId="1" applyFont="1" applyFill="1" applyBorder="1" applyAlignment="1">
      <alignment vertical="top" wrapText="1"/>
    </xf>
    <xf numFmtId="0" fontId="6" fillId="0" borderId="3" xfId="2" applyFont="1" applyFill="1" applyBorder="1" applyAlignment="1">
      <alignment horizontal="center" vertical="top"/>
    </xf>
    <xf numFmtId="43" fontId="6" fillId="0" borderId="3" xfId="3" applyFont="1" applyFill="1" applyBorder="1" applyAlignment="1">
      <alignment horizontal="right" vertical="top"/>
    </xf>
    <xf numFmtId="164" fontId="6" fillId="0" borderId="3" xfId="2" applyNumberFormat="1" applyFont="1" applyFill="1" applyBorder="1" applyAlignment="1">
      <alignment horizontal="center" vertical="top"/>
    </xf>
    <xf numFmtId="0" fontId="6" fillId="0" borderId="3" xfId="2" applyFont="1" applyFill="1" applyBorder="1" applyAlignment="1">
      <alignment horizontal="center" vertical="top" wrapText="1"/>
    </xf>
    <xf numFmtId="0" fontId="9" fillId="0" borderId="0" xfId="2" applyFont="1" applyFill="1" applyBorder="1" applyAlignment="1">
      <alignment vertical="top"/>
    </xf>
    <xf numFmtId="43" fontId="3" fillId="0" borderId="0" xfId="3" applyFont="1" applyFill="1" applyBorder="1" applyAlignment="1">
      <alignment vertical="top"/>
    </xf>
    <xf numFmtId="164" fontId="3" fillId="0" borderId="0" xfId="2" applyNumberFormat="1" applyFont="1" applyFill="1" applyBorder="1" applyAlignment="1">
      <alignment horizontal="center" vertical="top"/>
    </xf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>
      <alignment vertical="top"/>
    </xf>
    <xf numFmtId="43" fontId="3" fillId="0" borderId="0" xfId="1" applyFont="1" applyFill="1" applyBorder="1" applyAlignment="1">
      <alignment vertical="top" wrapText="1"/>
    </xf>
    <xf numFmtId="165" fontId="3" fillId="0" borderId="0" xfId="1" applyNumberFormat="1" applyFont="1" applyFill="1" applyBorder="1" applyAlignment="1">
      <alignment vertical="top" wrapText="1"/>
    </xf>
    <xf numFmtId="43" fontId="3" fillId="0" borderId="0" xfId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43" fontId="3" fillId="0" borderId="0" xfId="1" applyFont="1" applyFill="1" applyBorder="1" applyAlignment="1">
      <alignment vertical="top"/>
    </xf>
    <xf numFmtId="165" fontId="3" fillId="0" borderId="0" xfId="0" applyNumberFormat="1" applyFont="1" applyFill="1" applyBorder="1" applyAlignment="1">
      <alignment vertical="top" wrapText="1"/>
    </xf>
    <xf numFmtId="43" fontId="6" fillId="0" borderId="0" xfId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165" fontId="3" fillId="0" borderId="0" xfId="0" applyNumberFormat="1" applyFont="1" applyFill="1" applyBorder="1" applyAlignment="1">
      <alignment vertical="top"/>
    </xf>
    <xf numFmtId="43" fontId="3" fillId="0" borderId="0" xfId="3" applyFont="1" applyFill="1" applyAlignment="1">
      <alignment vertical="top"/>
    </xf>
    <xf numFmtId="164" fontId="3" fillId="0" borderId="0" xfId="2" applyNumberFormat="1" applyFont="1" applyFill="1" applyAlignment="1">
      <alignment horizontal="center" vertical="top"/>
    </xf>
    <xf numFmtId="0" fontId="3" fillId="0" borderId="0" xfId="2" applyFont="1" applyFill="1" applyAlignment="1">
      <alignment vertical="top" wrapText="1"/>
    </xf>
    <xf numFmtId="43" fontId="10" fillId="0" borderId="0" xfId="1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center" vertical="top"/>
    </xf>
    <xf numFmtId="0" fontId="6" fillId="0" borderId="1" xfId="2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</cellXfs>
  <cellStyles count="184">
    <cellStyle name="4" xfId="4"/>
    <cellStyle name="Comma" xfId="1" builtinId="3"/>
    <cellStyle name="Comma 10" xfId="5"/>
    <cellStyle name="Comma 11" xfId="6"/>
    <cellStyle name="Comma 12" xfId="7"/>
    <cellStyle name="Comma 12 2" xfId="8"/>
    <cellStyle name="Comma 13" xfId="9"/>
    <cellStyle name="Comma 16" xfId="10"/>
    <cellStyle name="Comma 17" xfId="11"/>
    <cellStyle name="Comma 18" xfId="12"/>
    <cellStyle name="Comma 2" xfId="13"/>
    <cellStyle name="Comma 2 10" xfId="14"/>
    <cellStyle name="Comma 2 11" xfId="15"/>
    <cellStyle name="Comma 2 12" xfId="16"/>
    <cellStyle name="Comma 2 13" xfId="17"/>
    <cellStyle name="Comma 2 14" xfId="18"/>
    <cellStyle name="Comma 2 15" xfId="19"/>
    <cellStyle name="Comma 2 2" xfId="20"/>
    <cellStyle name="Comma 2 2 2" xfId="3"/>
    <cellStyle name="Comma 2 3" xfId="21"/>
    <cellStyle name="Comma 2 4" xfId="22"/>
    <cellStyle name="Comma 2 5" xfId="23"/>
    <cellStyle name="Comma 2 6" xfId="24"/>
    <cellStyle name="Comma 2 7" xfId="25"/>
    <cellStyle name="Comma 2 8" xfId="26"/>
    <cellStyle name="Comma 2 9" xfId="27"/>
    <cellStyle name="Comma 3" xfId="28"/>
    <cellStyle name="Comma 3 2" xfId="29"/>
    <cellStyle name="Comma 3 3" xfId="30"/>
    <cellStyle name="Comma 3 4" xfId="31"/>
    <cellStyle name="Comma 4" xfId="32"/>
    <cellStyle name="Comma 4 2" xfId="33"/>
    <cellStyle name="Comma 4 3" xfId="34"/>
    <cellStyle name="Comma 4 4" xfId="35"/>
    <cellStyle name="Comma 4 5" xfId="36"/>
    <cellStyle name="Comma 4 6" xfId="37"/>
    <cellStyle name="Comma 4 7" xfId="38"/>
    <cellStyle name="Comma 5" xfId="39"/>
    <cellStyle name="Comma 6" xfId="40"/>
    <cellStyle name="Comma 6 2" xfId="41"/>
    <cellStyle name="Comma 7" xfId="42"/>
    <cellStyle name="Comma 7 2" xfId="43"/>
    <cellStyle name="Comma 8" xfId="44"/>
    <cellStyle name="Comma 8 2" xfId="45"/>
    <cellStyle name="Comma 9" xfId="46"/>
    <cellStyle name="Comma 9 2" xfId="47"/>
    <cellStyle name="Comma 9 2 2" xfId="48"/>
    <cellStyle name="Comma 9 2 3" xfId="49"/>
    <cellStyle name="Comma 9 2 4" xfId="50"/>
    <cellStyle name="Comma 9 2 5" xfId="51"/>
    <cellStyle name="Comma 9 3" xfId="52"/>
    <cellStyle name="Comma 9 4" xfId="53"/>
    <cellStyle name="Comma 9 5" xfId="54"/>
    <cellStyle name="Comma 9 6" xfId="55"/>
    <cellStyle name="Currency 2" xfId="56"/>
    <cellStyle name="Currency 2 2" xfId="57"/>
    <cellStyle name="Normal" xfId="0" builtinId="0"/>
    <cellStyle name="Normal 10" xfId="58"/>
    <cellStyle name="Normal 10 2" xfId="59"/>
    <cellStyle name="Normal 10 3" xfId="60"/>
    <cellStyle name="Normal 10 3 2" xfId="61"/>
    <cellStyle name="Normal 10 3 3" xfId="62"/>
    <cellStyle name="Normal 10 3 3 2" xfId="63"/>
    <cellStyle name="Normal 10 3 4" xfId="64"/>
    <cellStyle name="Normal 10 3 5" xfId="65"/>
    <cellStyle name="Normal 11" xfId="66"/>
    <cellStyle name="Normal 12" xfId="67"/>
    <cellStyle name="Normal 13" xfId="68"/>
    <cellStyle name="Normal 13 2" xfId="69"/>
    <cellStyle name="Normal 13 3" xfId="70"/>
    <cellStyle name="Normal 13 4" xfId="71"/>
    <cellStyle name="Normal 13 5" xfId="72"/>
    <cellStyle name="Normal 14" xfId="73"/>
    <cellStyle name="Normal 14 2" xfId="74"/>
    <cellStyle name="Normal 14 3" xfId="75"/>
    <cellStyle name="Normal 14 4" xfId="76"/>
    <cellStyle name="Normal 14 5" xfId="77"/>
    <cellStyle name="Normal 15" xfId="78"/>
    <cellStyle name="Normal 15 2" xfId="79"/>
    <cellStyle name="Normal 15 2 2" xfId="80"/>
    <cellStyle name="Normal 15 3" xfId="81"/>
    <cellStyle name="Normal 15 4" xfId="82"/>
    <cellStyle name="Normal 15 5" xfId="83"/>
    <cellStyle name="Normal 16" xfId="84"/>
    <cellStyle name="Normal 16 2" xfId="85"/>
    <cellStyle name="Normal 16 3" xfId="86"/>
    <cellStyle name="Normal 16 4" xfId="87"/>
    <cellStyle name="Normal 16 5" xfId="88"/>
    <cellStyle name="Normal 17" xfId="89"/>
    <cellStyle name="Normal 17 2" xfId="90"/>
    <cellStyle name="Normal 17 3" xfId="91"/>
    <cellStyle name="Normal 17 4" xfId="92"/>
    <cellStyle name="Normal 17 5" xfId="93"/>
    <cellStyle name="Normal 18" xfId="94"/>
    <cellStyle name="Normal 19" xfId="95"/>
    <cellStyle name="Normal 2" xfId="96"/>
    <cellStyle name="Normal 2 10" xfId="97"/>
    <cellStyle name="Normal 2 11" xfId="98"/>
    <cellStyle name="Normal 2 12" xfId="99"/>
    <cellStyle name="Normal 2 13" xfId="100"/>
    <cellStyle name="Normal 2 14" xfId="101"/>
    <cellStyle name="Normal 2 15" xfId="102"/>
    <cellStyle name="Normal 2 16" xfId="103"/>
    <cellStyle name="Normal 2 17" xfId="104"/>
    <cellStyle name="Normal 2 2" xfId="105"/>
    <cellStyle name="Normal 2 2 2" xfId="106"/>
    <cellStyle name="Normal 2 2 2 2" xfId="2"/>
    <cellStyle name="Normal 2 2 2 3" xfId="107"/>
    <cellStyle name="Normal 2 2 3" xfId="108"/>
    <cellStyle name="Normal 2 2 4" xfId="109"/>
    <cellStyle name="Normal 2 2 4 2" xfId="110"/>
    <cellStyle name="Normal 2 2 5" xfId="111"/>
    <cellStyle name="Normal 2 2 5 2" xfId="112"/>
    <cellStyle name="Normal 2 2 6" xfId="113"/>
    <cellStyle name="Normal 2 3" xfId="114"/>
    <cellStyle name="Normal 2 3 2" xfId="115"/>
    <cellStyle name="Normal 2 3 2 2" xfId="116"/>
    <cellStyle name="Normal 2 3 3" xfId="117"/>
    <cellStyle name="Normal 2 3 3 2" xfId="118"/>
    <cellStyle name="Normal 2 4" xfId="119"/>
    <cellStyle name="Normal 2 5" xfId="120"/>
    <cellStyle name="Normal 2 6" xfId="121"/>
    <cellStyle name="Normal 2 7" xfId="122"/>
    <cellStyle name="Normal 2 8" xfId="123"/>
    <cellStyle name="Normal 2 9" xfId="124"/>
    <cellStyle name="Normal 20" xfId="125"/>
    <cellStyle name="Normal 21" xfId="126"/>
    <cellStyle name="Normal 22" xfId="127"/>
    <cellStyle name="Normal 23" xfId="128"/>
    <cellStyle name="Normal 24" xfId="129"/>
    <cellStyle name="Normal 25" xfId="130"/>
    <cellStyle name="Normal 26" xfId="131"/>
    <cellStyle name="Normal 27" xfId="132"/>
    <cellStyle name="Normal 28" xfId="133"/>
    <cellStyle name="Normal 28 2" xfId="134"/>
    <cellStyle name="Normal 29" xfId="135"/>
    <cellStyle name="Normal 29 2" xfId="136"/>
    <cellStyle name="Normal 3" xfId="137"/>
    <cellStyle name="Normal 3 2" xfId="138"/>
    <cellStyle name="Normal 3 2 2" xfId="139"/>
    <cellStyle name="Normal 3 2 3" xfId="140"/>
    <cellStyle name="Normal 3 2 3 2" xfId="141"/>
    <cellStyle name="Normal 3 2 3 3" xfId="142"/>
    <cellStyle name="Normal 3 2 3 3 2" xfId="143"/>
    <cellStyle name="Normal 3 2 3 3 2 2" xfId="144"/>
    <cellStyle name="Normal 3 2 4" xfId="145"/>
    <cellStyle name="Normal 3 3" xfId="146"/>
    <cellStyle name="Normal 3 3 2" xfId="147"/>
    <cellStyle name="Normal 3 3 3" xfId="148"/>
    <cellStyle name="Normal 3 3 4" xfId="149"/>
    <cellStyle name="Normal 3 3 4 2" xfId="150"/>
    <cellStyle name="Normal 3 3 5" xfId="151"/>
    <cellStyle name="Normal 3 4" xfId="152"/>
    <cellStyle name="Normal 3 5" xfId="153"/>
    <cellStyle name="Normal 3 6" xfId="154"/>
    <cellStyle name="Normal 3 7" xfId="155"/>
    <cellStyle name="Normal 3 7 2" xfId="156"/>
    <cellStyle name="Normal 3 7 2 2" xfId="157"/>
    <cellStyle name="Normal 3 8" xfId="158"/>
    <cellStyle name="Normal 3 8 2" xfId="159"/>
    <cellStyle name="Normal 30" xfId="160"/>
    <cellStyle name="Normal 4" xfId="161"/>
    <cellStyle name="Normal 4 2" xfId="162"/>
    <cellStyle name="Normal 4 2 2" xfId="163"/>
    <cellStyle name="Normal 4 3" xfId="164"/>
    <cellStyle name="Normal 4 3 2" xfId="165"/>
    <cellStyle name="Normal 5" xfId="166"/>
    <cellStyle name="Normal 5 2" xfId="167"/>
    <cellStyle name="Normal 5 3" xfId="168"/>
    <cellStyle name="Normal 5 4" xfId="169"/>
    <cellStyle name="Normal 5 5" xfId="170"/>
    <cellStyle name="Normal 6" xfId="171"/>
    <cellStyle name="Normal 65" xfId="172"/>
    <cellStyle name="Normal 7" xfId="173"/>
    <cellStyle name="Normal 7 2" xfId="174"/>
    <cellStyle name="Normal 7 3" xfId="175"/>
    <cellStyle name="Normal 8" xfId="176"/>
    <cellStyle name="Normal 8 2" xfId="177"/>
    <cellStyle name="Normal 8 3" xfId="178"/>
    <cellStyle name="Normal 8 4" xfId="179"/>
    <cellStyle name="Normal 8 5" xfId="180"/>
    <cellStyle name="Normal 9" xfId="181"/>
    <cellStyle name="Normal 9 2" xfId="182"/>
    <cellStyle name="Normal 9 3" xfId="1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O30"/>
  <sheetViews>
    <sheetView tabSelected="1" view="pageBreakPreview" zoomScale="60" workbookViewId="0">
      <pane xSplit="1" ySplit="9" topLeftCell="B10" activePane="bottomRight" state="frozen"/>
      <selection pane="topRight" activeCell="C1" sqref="C1"/>
      <selection pane="bottomLeft" activeCell="A10" sqref="A10"/>
      <selection pane="bottomRight" activeCell="I13" sqref="I13"/>
    </sheetView>
  </sheetViews>
  <sheetFormatPr defaultRowHeight="15.75" x14ac:dyDescent="0.25"/>
  <cols>
    <col min="1" max="1" width="20.42578125" style="1" customWidth="1"/>
    <col min="2" max="2" width="23.42578125" style="47" customWidth="1"/>
    <col min="3" max="3" width="14.7109375" style="48" customWidth="1"/>
    <col min="4" max="4" width="44.42578125" style="49" customWidth="1"/>
    <col min="5" max="5" width="20.140625" style="49" customWidth="1"/>
    <col min="6" max="7" width="19.42578125" style="49" customWidth="1"/>
    <col min="8" max="8" width="18.7109375" style="49" customWidth="1"/>
    <col min="9" max="9" width="17" style="49" customWidth="1"/>
    <col min="10" max="10" width="23.42578125" style="49" customWidth="1"/>
    <col min="11" max="11" width="3.85546875" style="1" hidden="1" customWidth="1"/>
    <col min="12" max="12" width="16" style="2" hidden="1" customWidth="1"/>
    <col min="13" max="13" width="21.85546875" style="1" customWidth="1"/>
    <col min="14" max="16384" width="9.140625" style="1"/>
  </cols>
  <sheetData>
    <row r="1" spans="1:13" ht="22.5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3" ht="22.5" x14ac:dyDescent="0.25">
      <c r="A2" s="51" t="s">
        <v>37</v>
      </c>
      <c r="B2" s="51"/>
      <c r="C2" s="51"/>
      <c r="D2" s="51"/>
      <c r="E2" s="51"/>
      <c r="F2" s="51"/>
      <c r="G2" s="51"/>
      <c r="H2" s="51"/>
      <c r="I2" s="51"/>
      <c r="J2" s="51"/>
    </row>
    <row r="3" spans="1:13" x14ac:dyDescent="0.25">
      <c r="A3" s="3"/>
      <c r="B3" s="3"/>
      <c r="C3" s="3"/>
      <c r="D3" s="4"/>
      <c r="E3" s="5"/>
      <c r="F3" s="5"/>
      <c r="G3" s="5"/>
      <c r="H3" s="5"/>
      <c r="I3" s="5"/>
      <c r="J3" s="5"/>
    </row>
    <row r="4" spans="1:13" x14ac:dyDescent="0.25">
      <c r="A4" s="3"/>
      <c r="B4" s="3"/>
      <c r="C4" s="3"/>
      <c r="D4" s="4"/>
      <c r="E4" s="6"/>
      <c r="F4" s="7"/>
      <c r="G4" s="7"/>
      <c r="H4" s="7"/>
      <c r="I4" s="7"/>
      <c r="J4" s="7"/>
    </row>
    <row r="5" spans="1:13" x14ac:dyDescent="0.25">
      <c r="A5" s="8" t="s">
        <v>1</v>
      </c>
      <c r="B5" s="3"/>
      <c r="C5" s="3"/>
      <c r="D5" s="4"/>
      <c r="E5" s="6"/>
      <c r="F5" s="7"/>
      <c r="G5" s="7"/>
      <c r="H5" s="7"/>
      <c r="I5" s="7"/>
      <c r="J5" s="7"/>
    </row>
    <row r="6" spans="1:13" ht="18.75" x14ac:dyDescent="0.25">
      <c r="A6" s="9" t="s">
        <v>2</v>
      </c>
      <c r="B6" s="3"/>
      <c r="C6" s="3"/>
      <c r="D6" s="4"/>
      <c r="E6" s="7"/>
      <c r="F6" s="7"/>
      <c r="G6" s="7"/>
      <c r="H6" s="7"/>
      <c r="I6" s="7"/>
      <c r="J6" s="7"/>
    </row>
    <row r="7" spans="1:13" ht="15.75" customHeight="1" x14ac:dyDescent="0.25">
      <c r="A7" s="52" t="s">
        <v>3</v>
      </c>
      <c r="B7" s="52" t="s">
        <v>4</v>
      </c>
      <c r="C7" s="52" t="s">
        <v>5</v>
      </c>
      <c r="D7" s="52" t="s">
        <v>6</v>
      </c>
      <c r="E7" s="53" t="s">
        <v>7</v>
      </c>
      <c r="F7" s="53"/>
      <c r="G7" s="53"/>
      <c r="H7" s="53"/>
      <c r="I7" s="53"/>
      <c r="J7" s="53"/>
    </row>
    <row r="8" spans="1:13" x14ac:dyDescent="0.25">
      <c r="A8" s="52"/>
      <c r="B8" s="52"/>
      <c r="C8" s="52"/>
      <c r="D8" s="52"/>
      <c r="E8" s="53" t="s">
        <v>8</v>
      </c>
      <c r="F8" s="53"/>
      <c r="G8" s="53"/>
      <c r="H8" s="53" t="s">
        <v>9</v>
      </c>
      <c r="I8" s="53"/>
      <c r="J8" s="53"/>
    </row>
    <row r="9" spans="1:13" x14ac:dyDescent="0.25">
      <c r="A9" s="52"/>
      <c r="B9" s="52"/>
      <c r="C9" s="52"/>
      <c r="D9" s="52"/>
      <c r="E9" s="10" t="s">
        <v>10</v>
      </c>
      <c r="F9" s="10" t="s">
        <v>11</v>
      </c>
      <c r="G9" s="10" t="s">
        <v>12</v>
      </c>
      <c r="H9" s="11" t="s">
        <v>13</v>
      </c>
      <c r="I9" s="11" t="s">
        <v>14</v>
      </c>
      <c r="J9" s="11" t="s">
        <v>15</v>
      </c>
    </row>
    <row r="10" spans="1:13" x14ac:dyDescent="0.25">
      <c r="A10" s="12"/>
      <c r="B10" s="12"/>
      <c r="C10" s="12"/>
      <c r="D10" s="12"/>
      <c r="E10" s="10"/>
      <c r="F10" s="10"/>
      <c r="G10" s="10"/>
      <c r="H10" s="11"/>
      <c r="I10" s="11"/>
      <c r="J10" s="11"/>
    </row>
    <row r="11" spans="1:13" ht="47.25" x14ac:dyDescent="0.25">
      <c r="A11" s="13" t="s">
        <v>16</v>
      </c>
      <c r="B11" s="14">
        <v>13992.24</v>
      </c>
      <c r="C11" s="15">
        <v>43332</v>
      </c>
      <c r="D11" s="16" t="s">
        <v>17</v>
      </c>
      <c r="E11" s="14"/>
      <c r="F11" s="14">
        <v>13992.24</v>
      </c>
      <c r="G11" s="17"/>
      <c r="H11" s="17"/>
      <c r="I11" s="17"/>
      <c r="J11" s="17"/>
      <c r="M11" s="18"/>
    </row>
    <row r="12" spans="1:13" ht="47.25" x14ac:dyDescent="0.25">
      <c r="A12" s="13" t="s">
        <v>16</v>
      </c>
      <c r="B12" s="14">
        <v>18400</v>
      </c>
      <c r="C12" s="15">
        <v>43363</v>
      </c>
      <c r="D12" s="16" t="s">
        <v>18</v>
      </c>
      <c r="E12" s="14">
        <v>18400</v>
      </c>
      <c r="F12" s="14"/>
      <c r="G12" s="17"/>
      <c r="H12" s="17"/>
      <c r="I12" s="17"/>
      <c r="J12" s="17"/>
      <c r="M12" s="18"/>
    </row>
    <row r="13" spans="1:13" ht="47.25" x14ac:dyDescent="0.25">
      <c r="A13" s="13" t="s">
        <v>19</v>
      </c>
      <c r="B13" s="14">
        <v>3000</v>
      </c>
      <c r="C13" s="15">
        <v>43153</v>
      </c>
      <c r="D13" s="16" t="s">
        <v>20</v>
      </c>
      <c r="E13" s="14"/>
      <c r="F13" s="17"/>
      <c r="G13" s="17">
        <v>0</v>
      </c>
      <c r="H13" s="17">
        <v>3000</v>
      </c>
      <c r="I13" s="17"/>
      <c r="J13" s="17"/>
      <c r="M13" s="18">
        <v>0</v>
      </c>
    </row>
    <row r="14" spans="1:13" s="21" customFormat="1" ht="31.5" x14ac:dyDescent="0.25">
      <c r="A14" s="13" t="s">
        <v>38</v>
      </c>
      <c r="B14" s="14">
        <v>4300000</v>
      </c>
      <c r="C14" s="15">
        <v>43453</v>
      </c>
      <c r="D14" s="13" t="s">
        <v>39</v>
      </c>
      <c r="E14" s="17">
        <v>4300000</v>
      </c>
      <c r="F14" s="17"/>
      <c r="G14" s="17"/>
      <c r="H14" s="17"/>
      <c r="I14" s="17"/>
      <c r="J14" s="17"/>
      <c r="K14" s="20"/>
      <c r="L14" s="2"/>
      <c r="M14" s="18"/>
    </row>
    <row r="15" spans="1:13" s="21" customFormat="1" ht="31.5" x14ac:dyDescent="0.25">
      <c r="A15" s="13" t="s">
        <v>38</v>
      </c>
      <c r="B15" s="14">
        <v>20000000</v>
      </c>
      <c r="C15" s="15">
        <v>43463</v>
      </c>
      <c r="D15" s="13" t="s">
        <v>40</v>
      </c>
      <c r="E15" s="17">
        <v>20000000</v>
      </c>
      <c r="F15" s="17"/>
      <c r="G15" s="17"/>
      <c r="H15" s="17"/>
      <c r="I15" s="17"/>
      <c r="J15" s="17"/>
      <c r="K15" s="20"/>
      <c r="L15" s="2"/>
      <c r="M15" s="18"/>
    </row>
    <row r="16" spans="1:13" s="21" customFormat="1" ht="31.5" x14ac:dyDescent="0.25">
      <c r="A16" s="13" t="s">
        <v>38</v>
      </c>
      <c r="B16" s="14">
        <v>1500000</v>
      </c>
      <c r="C16" s="15">
        <v>43463</v>
      </c>
      <c r="D16" s="13" t="s">
        <v>41</v>
      </c>
      <c r="E16" s="17">
        <v>1500000</v>
      </c>
      <c r="F16" s="17"/>
      <c r="G16" s="17"/>
      <c r="H16" s="17"/>
      <c r="I16" s="17"/>
      <c r="J16" s="17"/>
      <c r="K16" s="20"/>
      <c r="L16" s="2"/>
      <c r="M16" s="18"/>
    </row>
    <row r="17" spans="1:15" ht="47.25" x14ac:dyDescent="0.25">
      <c r="A17" s="13" t="s">
        <v>21</v>
      </c>
      <c r="B17" s="14">
        <v>645000</v>
      </c>
      <c r="C17" s="15">
        <v>43125</v>
      </c>
      <c r="D17" s="16" t="s">
        <v>22</v>
      </c>
      <c r="E17" s="19"/>
      <c r="F17" s="19"/>
      <c r="G17" s="19">
        <v>645000</v>
      </c>
      <c r="H17" s="17"/>
      <c r="I17" s="17"/>
      <c r="J17" s="17"/>
      <c r="M17" s="18"/>
    </row>
    <row r="18" spans="1:15" s="21" customFormat="1" ht="31.5" x14ac:dyDescent="0.25">
      <c r="A18" s="13" t="s">
        <v>24</v>
      </c>
      <c r="B18" s="14">
        <v>390000</v>
      </c>
      <c r="C18" s="15">
        <v>43350</v>
      </c>
      <c r="D18" s="16" t="s">
        <v>25</v>
      </c>
      <c r="E18" s="17">
        <v>0</v>
      </c>
      <c r="F18" s="17">
        <v>390000</v>
      </c>
      <c r="G18" s="17"/>
      <c r="H18" s="17"/>
      <c r="I18" s="17"/>
      <c r="J18" s="17"/>
      <c r="K18" s="20"/>
      <c r="L18" s="2">
        <v>0</v>
      </c>
      <c r="M18" s="18">
        <v>0</v>
      </c>
    </row>
    <row r="19" spans="1:15" s="21" customFormat="1" x14ac:dyDescent="0.25">
      <c r="A19" s="13" t="s">
        <v>26</v>
      </c>
      <c r="B19" s="14">
        <v>8000000</v>
      </c>
      <c r="C19" s="15">
        <v>42000</v>
      </c>
      <c r="D19" s="16" t="s">
        <v>23</v>
      </c>
      <c r="E19" s="17"/>
      <c r="F19" s="17"/>
      <c r="G19" s="17"/>
      <c r="H19" s="17"/>
      <c r="I19" s="17"/>
      <c r="J19" s="17">
        <v>8000000</v>
      </c>
      <c r="K19" s="20"/>
      <c r="L19" s="2">
        <v>0</v>
      </c>
      <c r="M19" s="18">
        <v>0</v>
      </c>
    </row>
    <row r="20" spans="1:15" ht="31.5" x14ac:dyDescent="0.25">
      <c r="A20" s="13" t="s">
        <v>27</v>
      </c>
      <c r="B20" s="14">
        <v>7505</v>
      </c>
      <c r="C20" s="15">
        <v>43027</v>
      </c>
      <c r="D20" s="16" t="s">
        <v>28</v>
      </c>
      <c r="E20" s="19"/>
      <c r="F20" s="17" t="s">
        <v>29</v>
      </c>
      <c r="G20" s="17">
        <v>0</v>
      </c>
      <c r="H20" s="17">
        <v>7505</v>
      </c>
      <c r="I20" s="17"/>
      <c r="J20" s="17"/>
      <c r="M20" s="18">
        <v>0</v>
      </c>
    </row>
    <row r="21" spans="1:15" x14ac:dyDescent="0.25">
      <c r="A21" s="22"/>
      <c r="B21" s="23"/>
      <c r="C21" s="24"/>
      <c r="D21" s="16"/>
      <c r="E21" s="25"/>
      <c r="F21" s="26"/>
      <c r="G21" s="26"/>
      <c r="H21" s="26"/>
      <c r="I21" s="26"/>
      <c r="J21" s="26"/>
      <c r="M21" s="18"/>
    </row>
    <row r="22" spans="1:15" ht="16.5" thickBot="1" x14ac:dyDescent="0.3">
      <c r="A22" s="27"/>
      <c r="B22" s="28">
        <f>SUBTOTAL(9,B11:B21)</f>
        <v>34877897.240000002</v>
      </c>
      <c r="C22" s="29"/>
      <c r="D22" s="30" t="s">
        <v>30</v>
      </c>
      <c r="E22" s="28">
        <f t="shared" ref="E22:J22" si="0">SUBTOTAL(9,E11:E21)</f>
        <v>25818400</v>
      </c>
      <c r="F22" s="28">
        <f t="shared" si="0"/>
        <v>403992.24</v>
      </c>
      <c r="G22" s="28">
        <f t="shared" si="0"/>
        <v>645000</v>
      </c>
      <c r="H22" s="28">
        <f t="shared" si="0"/>
        <v>10505</v>
      </c>
      <c r="I22" s="28">
        <f t="shared" si="0"/>
        <v>0</v>
      </c>
      <c r="J22" s="28">
        <f t="shared" si="0"/>
        <v>8000000</v>
      </c>
      <c r="L22" s="2">
        <v>0</v>
      </c>
      <c r="M22" s="18">
        <f>B22-SUM(E22:J22)</f>
        <v>0</v>
      </c>
    </row>
    <row r="23" spans="1:15" ht="16.5" thickTop="1" x14ac:dyDescent="0.25">
      <c r="A23" s="31" t="s">
        <v>31</v>
      </c>
      <c r="B23" s="32"/>
      <c r="C23" s="33"/>
      <c r="D23" s="34"/>
      <c r="E23" s="34"/>
      <c r="F23" s="34"/>
      <c r="G23" s="34"/>
      <c r="H23" s="34"/>
      <c r="I23" s="34"/>
      <c r="J23" s="34"/>
    </row>
    <row r="24" spans="1:15" x14ac:dyDescent="0.25">
      <c r="A24" s="35"/>
      <c r="B24" s="32"/>
      <c r="C24" s="33"/>
      <c r="D24" s="34"/>
      <c r="E24" s="34"/>
      <c r="F24" s="34"/>
      <c r="G24" s="34"/>
      <c r="H24" s="34"/>
      <c r="I24" s="34"/>
      <c r="J24" s="34"/>
    </row>
    <row r="25" spans="1:15" ht="30.75" customHeight="1" x14ac:dyDescent="0.25">
      <c r="A25" s="50" t="s">
        <v>32</v>
      </c>
      <c r="B25" s="50"/>
      <c r="C25" s="50"/>
      <c r="D25" s="50"/>
      <c r="E25" s="50"/>
      <c r="F25" s="36"/>
      <c r="G25" s="36"/>
      <c r="H25" s="36"/>
      <c r="I25" s="37"/>
      <c r="J25" s="36"/>
      <c r="K25" s="38"/>
      <c r="L25" s="39"/>
      <c r="M25" s="39"/>
      <c r="N25" s="39"/>
      <c r="O25" s="39"/>
    </row>
    <row r="26" spans="1:15" x14ac:dyDescent="0.25">
      <c r="A26" s="40"/>
      <c r="B26" s="36"/>
      <c r="C26" s="7"/>
      <c r="D26" s="7"/>
      <c r="E26" s="7"/>
      <c r="F26" s="7"/>
      <c r="G26" s="7"/>
      <c r="H26" s="7"/>
      <c r="I26" s="41"/>
      <c r="J26" s="7"/>
      <c r="K26" s="39"/>
      <c r="L26" s="39"/>
      <c r="M26" s="39"/>
      <c r="N26" s="39"/>
      <c r="O26" s="39"/>
    </row>
    <row r="27" spans="1:15" x14ac:dyDescent="0.25">
      <c r="A27" s="36"/>
      <c r="B27" s="36"/>
      <c r="C27" s="7"/>
      <c r="D27" s="7"/>
      <c r="E27" s="7"/>
      <c r="F27" s="7"/>
      <c r="G27" s="7"/>
      <c r="H27" s="7"/>
      <c r="I27" s="41"/>
      <c r="J27" s="7"/>
      <c r="K27" s="39"/>
      <c r="L27" s="39"/>
      <c r="M27" s="39"/>
      <c r="N27" s="39"/>
      <c r="O27" s="39"/>
    </row>
    <row r="28" spans="1:15" x14ac:dyDescent="0.25">
      <c r="A28" s="36"/>
      <c r="B28" s="36"/>
      <c r="C28" s="7"/>
      <c r="D28" s="7"/>
      <c r="E28" s="7"/>
      <c r="F28" s="7"/>
      <c r="G28" s="7"/>
      <c r="H28" s="7"/>
      <c r="I28" s="41"/>
      <c r="J28" s="7"/>
      <c r="K28" s="39"/>
      <c r="L28" s="39"/>
      <c r="M28" s="39"/>
      <c r="N28" s="39"/>
      <c r="O28" s="39"/>
    </row>
    <row r="29" spans="1:15" x14ac:dyDescent="0.25">
      <c r="A29" s="35"/>
      <c r="B29" s="42" t="s">
        <v>33</v>
      </c>
      <c r="C29" s="43"/>
      <c r="D29" s="7"/>
      <c r="E29" s="44" t="s">
        <v>34</v>
      </c>
      <c r="F29" s="35"/>
      <c r="G29" s="45"/>
      <c r="H29" s="43"/>
      <c r="I29" s="46"/>
      <c r="J29" s="43"/>
      <c r="L29" s="1"/>
      <c r="M29" s="39"/>
      <c r="N29" s="39"/>
      <c r="O29" s="39"/>
    </row>
    <row r="30" spans="1:15" x14ac:dyDescent="0.25">
      <c r="A30" s="35"/>
      <c r="B30" s="42" t="s">
        <v>35</v>
      </c>
      <c r="C30" s="43"/>
      <c r="D30" s="7"/>
      <c r="E30" s="44" t="s">
        <v>36</v>
      </c>
      <c r="F30" s="35"/>
      <c r="G30" s="45"/>
      <c r="H30" s="43"/>
      <c r="I30" s="46"/>
      <c r="J30" s="43"/>
      <c r="L30" s="1"/>
      <c r="M30" s="39"/>
      <c r="N30" s="39"/>
      <c r="O30" s="39"/>
    </row>
  </sheetData>
  <autoFilter ref="A10:J20"/>
  <mergeCells count="10">
    <mergeCell ref="A25:E25"/>
    <mergeCell ref="A1:J1"/>
    <mergeCell ref="A2:J2"/>
    <mergeCell ref="A7:A9"/>
    <mergeCell ref="B7:B9"/>
    <mergeCell ref="C7:C9"/>
    <mergeCell ref="D7:D9"/>
    <mergeCell ref="E7:J7"/>
    <mergeCell ref="E8:G8"/>
    <mergeCell ref="H8:J8"/>
  </mergeCells>
  <printOptions horizontalCentered="1"/>
  <pageMargins left="0" right="0" top="0.75" bottom="0.75" header="0.25" footer="0.25"/>
  <pageSetup paperSize="9" scale="66" fitToHeight="3" orientation="landscape" horizontalDpi="4294967293" verticalDpi="4294967294" copies="2" r:id="rId1"/>
  <headerFooter alignWithMargins="0">
    <oddHeader>&amp;L&amp;"Times New Roman,Regular"&amp;10FDF Form 12 - Unliquidated Cash Advances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GF UCA DEC2018</vt:lpstr>
      <vt:lpstr>'GF UCA DEC2018'!Print_Area</vt:lpstr>
      <vt:lpstr>'GF UCA DEC2018'!Print_Titles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USER80</dc:creator>
  <cp:lastModifiedBy>planning1</cp:lastModifiedBy>
  <cp:lastPrinted>2019-02-03T03:35:57Z</cp:lastPrinted>
  <dcterms:created xsi:type="dcterms:W3CDTF">2019-02-03T02:16:01Z</dcterms:created>
  <dcterms:modified xsi:type="dcterms:W3CDTF">2019-02-04T05:06:02Z</dcterms:modified>
</cp:coreProperties>
</file>