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LANNING\Desktop\"/>
    </mc:Choice>
  </mc:AlternateContent>
  <bookViews>
    <workbookView xWindow="0" yWindow="0" windowWidth="17685" windowHeight="11400"/>
  </bookViews>
  <sheets>
    <sheet name="3rd Qrtr (Utilization)" sheetId="2" r:id="rId1"/>
  </sheets>
  <definedNames>
    <definedName name="_xlnm.Print_Area" localSheetId="0">'3rd Qrtr (Utilization)'!$A$1:$J$76</definedName>
    <definedName name="_xlnm.Print_Titles" localSheetId="0">'3rd Qrtr (Utilization)'!$10:$11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2" l="1"/>
  <c r="K12" i="2"/>
  <c r="A13" i="2" l="1"/>
  <c r="A36" i="2" s="1"/>
  <c r="A37" i="2" s="1"/>
  <c r="A50" i="2" s="1"/>
</calcChain>
</file>

<file path=xl/sharedStrings.xml><?xml version="1.0" encoding="utf-8"?>
<sst xmlns="http://schemas.openxmlformats.org/spreadsheetml/2006/main" count="288" uniqueCount="112">
  <si>
    <t xml:space="preserve">FDP Form 7 - 20% Development Fund Utilization </t>
  </si>
  <si>
    <t xml:space="preserve">UTILIZATION OF THE 20% COMPONENT OF IRA FOR DEVELOPMENT PROJECTS </t>
  </si>
  <si>
    <t>THIRD QUARTER, C.Y. 2021</t>
  </si>
  <si>
    <t xml:space="preserve">Province, City or Municipality : CITY GOVERNMENT OF MALABON </t>
  </si>
  <si>
    <t>Program or Project</t>
  </si>
  <si>
    <t>Location</t>
  </si>
  <si>
    <t>Total Cost</t>
  </si>
  <si>
    <t>Date Started</t>
  </si>
  <si>
    <t xml:space="preserve">Target Completion Date </t>
  </si>
  <si>
    <t>Project Status</t>
  </si>
  <si>
    <t>No. of Extensions, if any</t>
  </si>
  <si>
    <t>Remarks</t>
  </si>
  <si>
    <t>% of Completion</t>
  </si>
  <si>
    <t>Total Cost Incurred to Date</t>
  </si>
  <si>
    <t>SOCIAL DEVELOPMENT</t>
  </si>
  <si>
    <t xml:space="preserve">Proposed Installation of 14 sets LED Streetlights at MRH Compound </t>
  </si>
  <si>
    <t>Baritan</t>
  </si>
  <si>
    <t>May 13, 2021</t>
  </si>
  <si>
    <t>June 11, 2021</t>
  </si>
  <si>
    <t xml:space="preserve">Completed                   </t>
  </si>
  <si>
    <t>Proposed Installation of 5 sets LED Streetlights along Hernandez Ext.</t>
  </si>
  <si>
    <t>Catmon</t>
  </si>
  <si>
    <t>Proposed Installation of 14 sets LED Streetlights along Doña Ines St.</t>
  </si>
  <si>
    <t>Dampalit</t>
  </si>
  <si>
    <t xml:space="preserve">Proposed Installation of 12 sets LED Streetlights along Nora Victoria St. </t>
  </si>
  <si>
    <t>Hulong Duhat</t>
  </si>
  <si>
    <t>Completed</t>
  </si>
  <si>
    <t>Proposed Installation of 4 sets LED Streetlights along Marlon St.</t>
  </si>
  <si>
    <t>Proposed Installation of 6 sets LED Streetlights along Paulo St.</t>
  </si>
  <si>
    <t xml:space="preserve">Proposed Installation of 6 sets LED Streetlights along Allan St. </t>
  </si>
  <si>
    <t>Proposed Installation of 6 sets LED Streetlights along Frederick St.</t>
  </si>
  <si>
    <t>Proposed Installation of 10 sets LED Streetlights along Tanigue St.</t>
  </si>
  <si>
    <t>Longos</t>
  </si>
  <si>
    <t>Proposed Installation of 21 sets LED Streetlights along Hiwas St.</t>
  </si>
  <si>
    <t>June 26, 2021</t>
  </si>
  <si>
    <t xml:space="preserve">Proposed Installation of 33 sets LED Streetlights along Dalagang Bukid St. </t>
  </si>
  <si>
    <t xml:space="preserve">Proposed Installation of 11 sets LED Streetlights along Azucena St. </t>
  </si>
  <si>
    <t>Proposed Installation of 10 sets LED Streetlights along Mabolo St. (Gov. Pascual Ave. to Duhat Rd.)</t>
  </si>
  <si>
    <t>Potrero</t>
  </si>
  <si>
    <t>Proposed Installation of 13 sets LED Streetlights along Riverside St.</t>
  </si>
  <si>
    <t xml:space="preserve">Proposed Installation of 10 sets LED Streetlights along J.P. Bautista St. </t>
  </si>
  <si>
    <t>Proposed Installation of 3 sets LED Streetlights along R. Santos St.</t>
  </si>
  <si>
    <t>San Agustin</t>
  </si>
  <si>
    <t>Proposed Installation of 3 sets LED Streetlights along Asinan St.</t>
  </si>
  <si>
    <t>Proposed Installation of 7 sets LED Streetlights along Dela Cruz St.</t>
  </si>
  <si>
    <t>Tinajeros</t>
  </si>
  <si>
    <t>Proposed Installation of 11 sets LED Streetlights along Concha St.</t>
  </si>
  <si>
    <t xml:space="preserve">Proposed Installation of 7 sets LED Streetlights along Pacencia St. </t>
  </si>
  <si>
    <t>Tugatog</t>
  </si>
  <si>
    <r>
      <t xml:space="preserve">Completed               </t>
    </r>
    <r>
      <rPr>
        <sz val="10"/>
        <rFont val="Bookman Old Style"/>
        <family val="1"/>
      </rPr>
      <t xml:space="preserve"> </t>
    </r>
  </si>
  <si>
    <t>Proposed Installation of 13 sets LED Streetlights along Progreso St.</t>
  </si>
  <si>
    <t>Proposed Installation of 9 sets LED Streetlights at Nadala St. and P. Cruz St.</t>
  </si>
  <si>
    <t>Proposed Installation of 12 sets LED Streetlights at Don Arsenio St., Don Horacio St. and Doña Rufina St.</t>
  </si>
  <si>
    <t>Proposed Installation of 4 sets LED Streetlights along Robert St.</t>
  </si>
  <si>
    <t>Proposed Installation of 8 sets LED Streetlights along Geoffrey St.</t>
  </si>
  <si>
    <t xml:space="preserve">Proposed Installation of 7 sets LED Streetlights along Dennis St. </t>
  </si>
  <si>
    <t>Proposed Installation of 3 sets LED Streetlights along Patrick St.</t>
  </si>
  <si>
    <t xml:space="preserve">Proposed Installation of 3 sets LED Streetlights at Womens Club St. Portion </t>
  </si>
  <si>
    <r>
      <t xml:space="preserve">Completed                  </t>
    </r>
    <r>
      <rPr>
        <sz val="10"/>
        <rFont val="Bookman Old Style"/>
        <family val="1"/>
      </rPr>
      <t xml:space="preserve"> </t>
    </r>
  </si>
  <si>
    <t xml:space="preserve">Proposed Installation of 9 sets LED Streetlights along Salinas St. </t>
  </si>
  <si>
    <t>Proposed Installation of 23 sets LED Streetlights along Alupihang Dagat St.</t>
  </si>
  <si>
    <t xml:space="preserve">Proposed Installation of 22 sets LED Streetlights along Mango Road </t>
  </si>
  <si>
    <t>Proposed Installation of 7 sets LED Streetlights along Nangka Road Phase II</t>
  </si>
  <si>
    <t>Proposed Installation of 6 sets LED Streetlights at Mac Arthur Hi-Way Portion (from Riverside St. to Tullahan Bridge)</t>
  </si>
  <si>
    <t xml:space="preserve">Completed                 </t>
  </si>
  <si>
    <t>Proposed Installation of 7 sets LED Streetlights along Progalidad St.</t>
  </si>
  <si>
    <t>Proposed Installation of 9 sets LED Streetlights along Roque St.</t>
  </si>
  <si>
    <t xml:space="preserve">Completed                  </t>
  </si>
  <si>
    <t xml:space="preserve">Proposed Installation of 32 sets LED Streetlights at Alley along Bernardo II St., Constantino St., Geukeko St. and Pescadores St. Phase II </t>
  </si>
  <si>
    <t>Proposed Installation of 26 sets LED Streetlights at alley along Gen. Luna St., Escanilla St. and Burgos St.</t>
  </si>
  <si>
    <t>Concepcion</t>
  </si>
  <si>
    <t>Proposed Installation of 11 sets LED Streetlights at Various Alley along Esguerra St.</t>
  </si>
  <si>
    <t>Flores</t>
  </si>
  <si>
    <t>Proposed Installation of 7 sets Streetlights at Alley along Gen. Luna St. (Interior)</t>
  </si>
  <si>
    <t>Ibaba</t>
  </si>
  <si>
    <t>Proposed Installation of 20 sets LED Streetlights at alley along Tiangko St., Jacinto St., Vidal St. and Camus St.</t>
  </si>
  <si>
    <t xml:space="preserve">Completed        </t>
  </si>
  <si>
    <t xml:space="preserve">Proposed Installation of 12 sets LED Streetlights at Alley along Gen. Luna St. and C. Arellano St. </t>
  </si>
  <si>
    <t>Malabon Community Pantry (Malabon Kontra Gutom)</t>
  </si>
  <si>
    <t>City Wide</t>
  </si>
  <si>
    <t>July 2021</t>
  </si>
  <si>
    <r>
      <t xml:space="preserve">Completed                 </t>
    </r>
    <r>
      <rPr>
        <sz val="9"/>
        <rFont val="Bookman Old Style"/>
        <family val="1"/>
      </rPr>
      <t>(not yet fully paid)</t>
    </r>
  </si>
  <si>
    <t>ECONOMIC DEVELOPMENT</t>
  </si>
  <si>
    <t xml:space="preserve">Proposed Upgrading / Rehabilitation of Samson St. (Portion) including Drainage </t>
  </si>
  <si>
    <t>July 26, 2021</t>
  </si>
  <si>
    <t xml:space="preserve">Proposed Upgrading / Rehabilitation of Various Alleys at Rodriguez St. including Drainage </t>
  </si>
  <si>
    <t>Bayan-Bayanan</t>
  </si>
  <si>
    <t>July 11, 2021</t>
  </si>
  <si>
    <t>Proposed Rehabilitation of Kapitan Bernardo St. including Drainage</t>
  </si>
  <si>
    <t>September 9, 2021</t>
  </si>
  <si>
    <t>Proposed Rehabilitation of Flores St. (Portion) including Drainage</t>
  </si>
  <si>
    <t>Proposed Upgrading / Rehabilitation of Various Alleys along Maya-Maya St. and Pampano St. at Blk. 43 &amp; 44 including Drainage</t>
  </si>
  <si>
    <t>August 10, 2021</t>
  </si>
  <si>
    <t>Proposed Upgrading / Rehabilitation of Kaunlaran St. (Portion) including Drainage</t>
  </si>
  <si>
    <t>Muzon</t>
  </si>
  <si>
    <t>Proposed Upgrading / Rehabilitation of Various Alley between 1st St., 2nd St. and 3rd St. including Drainage</t>
  </si>
  <si>
    <r>
      <t>Ta</t>
    </r>
    <r>
      <rPr>
        <sz val="11"/>
        <color indexed="8"/>
        <rFont val="Bookman Old Style"/>
        <family val="1"/>
      </rPr>
      <t>ñong</t>
    </r>
  </si>
  <si>
    <t>Proposed Upgrading / Rehabilitation of Delos Santos 1 St. including Drainage</t>
  </si>
  <si>
    <t>Tonsuya</t>
  </si>
  <si>
    <t>Proposed Upgrading / Rehabilitation of Kaunlaran St. (Phase II) including Drainage</t>
  </si>
  <si>
    <t>Procurement Stage</t>
  </si>
  <si>
    <t>Proposed upgrading / rehabilitation of Ilang-Ilang St. (Interior) including drainage</t>
  </si>
  <si>
    <t>Maysilo</t>
  </si>
  <si>
    <t>Proposed upgrading / rehabilitation of Arasity St. including drainage</t>
  </si>
  <si>
    <t>Proposed Upgrading / rehabilitation of Ilang-Ilang St. (completion) including drainage</t>
  </si>
  <si>
    <t>Proposed upgrading / rehabilitation of alley along Orange Road including drainage</t>
  </si>
  <si>
    <t>We hereby certify that we have reviewed the contents and hereby attest to the veracity and correctness of the data or information contained in this document.</t>
  </si>
  <si>
    <t>MAILA R. CAINGLES</t>
  </si>
  <si>
    <t>HON. ANTOLIN A. ORETA III</t>
  </si>
  <si>
    <t>OIC - City Budget Department</t>
  </si>
  <si>
    <t>City Mayor</t>
  </si>
  <si>
    <t>(Signed)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</si>
</sst>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1"/>
      <name val="Calibri"/>
      <family val="2"/>
      <scheme val="minor"/>
    </font>
    <font>
      <sz val="11"/>
      <color indexed="8"/>
      <name val="Bookman Old Style"/>
      <family val="1"/>
    </font>
    <font>
      <sz val="11"/>
      <color theme="0"/>
      <name val="Bookman Old Style"/>
      <family val="1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43" fontId="1" fillId="0" borderId="0" xfId="2" applyFont="1" applyFill="1"/>
    <xf numFmtId="1" fontId="0" fillId="0" borderId="0" xfId="0" applyNumberFormat="1"/>
    <xf numFmtId="43" fontId="1" fillId="0" borderId="0" xfId="2" applyFont="1"/>
    <xf numFmtId="0" fontId="7" fillId="0" borderId="0" xfId="0" applyFont="1" applyAlignment="1">
      <alignment horizontal="center"/>
    </xf>
    <xf numFmtId="43" fontId="7" fillId="0" borderId="0" xfId="2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43" fontId="7" fillId="0" borderId="0" xfId="2" applyFont="1" applyAlignment="1">
      <alignment horizontal="center"/>
    </xf>
    <xf numFmtId="0" fontId="8" fillId="0" borderId="0" xfId="0" applyFont="1"/>
    <xf numFmtId="1" fontId="7" fillId="0" borderId="1" xfId="0" applyNumberFormat="1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indent="1"/>
    </xf>
    <xf numFmtId="0" fontId="0" fillId="0" borderId="3" xfId="0" applyBorder="1"/>
    <xf numFmtId="43" fontId="9" fillId="0" borderId="3" xfId="2" applyFont="1" applyFill="1" applyBorder="1"/>
    <xf numFmtId="165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/>
    <xf numFmtId="43" fontId="9" fillId="0" borderId="3" xfId="2" applyFont="1" applyBorder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43" fontId="10" fillId="0" borderId="5" xfId="2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7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3" fontId="9" fillId="0" borderId="1" xfId="2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/>
    <xf numFmtId="0" fontId="10" fillId="0" borderId="0" xfId="0" applyFont="1" applyFill="1" applyBorder="1" applyAlignment="1">
      <alignment horizontal="right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43" fontId="10" fillId="0" borderId="0" xfId="2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43" fontId="0" fillId="0" borderId="0" xfId="0" applyNumberFormat="1" applyFill="1" applyAlignment="1">
      <alignment vertical="center"/>
    </xf>
    <xf numFmtId="43" fontId="0" fillId="0" borderId="0" xfId="0" applyNumberFormat="1" applyFill="1"/>
    <xf numFmtId="0" fontId="7" fillId="0" borderId="2" xfId="0" applyFont="1" applyFill="1" applyBorder="1" applyAlignment="1">
      <alignment horizontal="left" vertical="center" indent="1"/>
    </xf>
    <xf numFmtId="0" fontId="0" fillId="0" borderId="3" xfId="0" applyFill="1" applyBorder="1"/>
    <xf numFmtId="43" fontId="1" fillId="0" borderId="3" xfId="2" applyFont="1" applyFill="1" applyBorder="1"/>
    <xf numFmtId="1" fontId="0" fillId="0" borderId="3" xfId="0" applyNumberFormat="1" applyFill="1" applyBorder="1"/>
    <xf numFmtId="1" fontId="10" fillId="0" borderId="3" xfId="0" applyNumberFormat="1" applyFont="1" applyFill="1" applyBorder="1" applyAlignment="1">
      <alignment horizontal="center" vertical="center"/>
    </xf>
    <xf numFmtId="43" fontId="10" fillId="0" borderId="3" xfId="2" applyFont="1" applyFill="1" applyBorder="1" applyAlignment="1">
      <alignment horizontal="center" vertical="center"/>
    </xf>
    <xf numFmtId="0" fontId="0" fillId="0" borderId="4" xfId="0" applyFill="1" applyBorder="1"/>
    <xf numFmtId="0" fontId="2" fillId="0" borderId="0" xfId="0" applyFont="1" applyFill="1" applyBorder="1" applyAlignment="1">
      <alignment wrapText="1"/>
    </xf>
    <xf numFmtId="9" fontId="10" fillId="0" borderId="1" xfId="1" applyFont="1" applyFill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43" fontId="0" fillId="0" borderId="0" xfId="0" applyNumberFormat="1" applyFill="1" applyAlignment="1">
      <alignment vertical="center" wrapText="1"/>
    </xf>
    <xf numFmtId="43" fontId="0" fillId="0" borderId="0" xfId="0" applyNumberFormat="1" applyFill="1" applyAlignment="1">
      <alignment wrapText="1"/>
    </xf>
    <xf numFmtId="43" fontId="9" fillId="0" borderId="1" xfId="2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43" fontId="9" fillId="0" borderId="1" xfId="2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43" fontId="9" fillId="0" borderId="0" xfId="0" applyNumberFormat="1" applyFont="1" applyFill="1" applyAlignment="1">
      <alignment vertical="center" wrapText="1"/>
    </xf>
    <xf numFmtId="43" fontId="9" fillId="0" borderId="0" xfId="0" applyNumberFormat="1" applyFont="1" applyFill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43" fontId="9" fillId="0" borderId="0" xfId="2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43" fontId="0" fillId="0" borderId="0" xfId="0" applyNumberFormat="1"/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43" fontId="0" fillId="0" borderId="0" xfId="0" applyNumberFormat="1" applyAlignment="1">
      <alignment vertical="center"/>
    </xf>
    <xf numFmtId="0" fontId="18" fillId="0" borderId="0" xfId="0" applyFont="1"/>
    <xf numFmtId="43" fontId="18" fillId="0" borderId="0" xfId="2" applyFont="1" applyFill="1"/>
    <xf numFmtId="0" fontId="19" fillId="0" borderId="0" xfId="0" applyFont="1"/>
    <xf numFmtId="1" fontId="19" fillId="0" borderId="0" xfId="0" applyNumberFormat="1" applyFont="1"/>
    <xf numFmtId="0" fontId="0" fillId="0" borderId="0" xfId="0" applyAlignment="1">
      <alignment horizontal="right"/>
    </xf>
    <xf numFmtId="43" fontId="6" fillId="0" borderId="0" xfId="2" applyFont="1" applyFill="1"/>
    <xf numFmtId="43" fontId="10" fillId="0" borderId="0" xfId="2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43" fontId="0" fillId="0" borderId="0" xfId="0" applyNumberFormat="1" applyBorder="1"/>
    <xf numFmtId="0" fontId="19" fillId="0" borderId="0" xfId="0" applyFont="1" applyFill="1"/>
    <xf numFmtId="1" fontId="6" fillId="0" borderId="0" xfId="0" applyNumberFormat="1" applyFont="1" applyAlignment="1"/>
    <xf numFmtId="0" fontId="6" fillId="0" borderId="0" xfId="0" applyFont="1"/>
    <xf numFmtId="1" fontId="0" fillId="0" borderId="0" xfId="0" applyNumberForma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7" fillId="0" borderId="1" xfId="2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Comma 2" xfId="2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P86"/>
  <sheetViews>
    <sheetView tabSelected="1" view="pageBreakPreview" zoomScale="70" zoomScaleNormal="90" zoomScaleSheetLayoutView="70" workbookViewId="0">
      <pane ySplit="11" topLeftCell="A12" activePane="bottomLeft" state="frozen"/>
      <selection pane="bottomLeft" activeCell="K56" sqref="K56"/>
    </sheetView>
  </sheetViews>
  <sheetFormatPr defaultRowHeight="15" x14ac:dyDescent="0.25"/>
  <cols>
    <col min="1" max="1" width="3.140625" style="1" customWidth="1"/>
    <col min="2" max="2" width="43.7109375" customWidth="1"/>
    <col min="3" max="3" width="22.85546875" customWidth="1"/>
    <col min="4" max="4" width="21" style="3" customWidth="1"/>
    <col min="5" max="5" width="23.85546875" customWidth="1"/>
    <col min="6" max="6" width="23.7109375" style="4" customWidth="1"/>
    <col min="7" max="7" width="17.42578125" style="4" customWidth="1"/>
    <col min="8" max="8" width="18.5703125" style="5" customWidth="1"/>
    <col min="9" max="9" width="16.5703125" customWidth="1"/>
    <col min="10" max="10" width="18.7109375" customWidth="1"/>
    <col min="11" max="11" width="32.85546875" customWidth="1"/>
    <col min="15" max="15" width="14.42578125" customWidth="1"/>
    <col min="257" max="257" width="3.140625" customWidth="1"/>
    <col min="258" max="258" width="43.7109375" customWidth="1"/>
    <col min="259" max="259" width="22.85546875" customWidth="1"/>
    <col min="260" max="260" width="21" customWidth="1"/>
    <col min="261" max="261" width="23.85546875" customWidth="1"/>
    <col min="262" max="262" width="23.7109375" customWidth="1"/>
    <col min="263" max="263" width="17.42578125" customWidth="1"/>
    <col min="264" max="264" width="18.5703125" customWidth="1"/>
    <col min="265" max="265" width="16.5703125" customWidth="1"/>
    <col min="266" max="266" width="18.7109375" customWidth="1"/>
    <col min="271" max="271" width="14.42578125" customWidth="1"/>
    <col min="513" max="513" width="3.140625" customWidth="1"/>
    <col min="514" max="514" width="43.7109375" customWidth="1"/>
    <col min="515" max="515" width="22.85546875" customWidth="1"/>
    <col min="516" max="516" width="21" customWidth="1"/>
    <col min="517" max="517" width="23.85546875" customWidth="1"/>
    <col min="518" max="518" width="23.7109375" customWidth="1"/>
    <col min="519" max="519" width="17.42578125" customWidth="1"/>
    <col min="520" max="520" width="18.5703125" customWidth="1"/>
    <col min="521" max="521" width="16.5703125" customWidth="1"/>
    <col min="522" max="522" width="18.7109375" customWidth="1"/>
    <col min="527" max="527" width="14.42578125" customWidth="1"/>
    <col min="769" max="769" width="3.140625" customWidth="1"/>
    <col min="770" max="770" width="43.7109375" customWidth="1"/>
    <col min="771" max="771" width="22.85546875" customWidth="1"/>
    <col min="772" max="772" width="21" customWidth="1"/>
    <col min="773" max="773" width="23.85546875" customWidth="1"/>
    <col min="774" max="774" width="23.7109375" customWidth="1"/>
    <col min="775" max="775" width="17.42578125" customWidth="1"/>
    <col min="776" max="776" width="18.5703125" customWidth="1"/>
    <col min="777" max="777" width="16.5703125" customWidth="1"/>
    <col min="778" max="778" width="18.7109375" customWidth="1"/>
    <col min="783" max="783" width="14.42578125" customWidth="1"/>
    <col min="1025" max="1025" width="3.140625" customWidth="1"/>
    <col min="1026" max="1026" width="43.7109375" customWidth="1"/>
    <col min="1027" max="1027" width="22.85546875" customWidth="1"/>
    <col min="1028" max="1028" width="21" customWidth="1"/>
    <col min="1029" max="1029" width="23.85546875" customWidth="1"/>
    <col min="1030" max="1030" width="23.7109375" customWidth="1"/>
    <col min="1031" max="1031" width="17.42578125" customWidth="1"/>
    <col min="1032" max="1032" width="18.5703125" customWidth="1"/>
    <col min="1033" max="1033" width="16.5703125" customWidth="1"/>
    <col min="1034" max="1034" width="18.7109375" customWidth="1"/>
    <col min="1039" max="1039" width="14.42578125" customWidth="1"/>
    <col min="1281" max="1281" width="3.140625" customWidth="1"/>
    <col min="1282" max="1282" width="43.7109375" customWidth="1"/>
    <col min="1283" max="1283" width="22.85546875" customWidth="1"/>
    <col min="1284" max="1284" width="21" customWidth="1"/>
    <col min="1285" max="1285" width="23.85546875" customWidth="1"/>
    <col min="1286" max="1286" width="23.7109375" customWidth="1"/>
    <col min="1287" max="1287" width="17.42578125" customWidth="1"/>
    <col min="1288" max="1288" width="18.5703125" customWidth="1"/>
    <col min="1289" max="1289" width="16.5703125" customWidth="1"/>
    <col min="1290" max="1290" width="18.7109375" customWidth="1"/>
    <col min="1295" max="1295" width="14.42578125" customWidth="1"/>
    <col min="1537" max="1537" width="3.140625" customWidth="1"/>
    <col min="1538" max="1538" width="43.7109375" customWidth="1"/>
    <col min="1539" max="1539" width="22.85546875" customWidth="1"/>
    <col min="1540" max="1540" width="21" customWidth="1"/>
    <col min="1541" max="1541" width="23.85546875" customWidth="1"/>
    <col min="1542" max="1542" width="23.7109375" customWidth="1"/>
    <col min="1543" max="1543" width="17.42578125" customWidth="1"/>
    <col min="1544" max="1544" width="18.5703125" customWidth="1"/>
    <col min="1545" max="1545" width="16.5703125" customWidth="1"/>
    <col min="1546" max="1546" width="18.7109375" customWidth="1"/>
    <col min="1551" max="1551" width="14.42578125" customWidth="1"/>
    <col min="1793" max="1793" width="3.140625" customWidth="1"/>
    <col min="1794" max="1794" width="43.7109375" customWidth="1"/>
    <col min="1795" max="1795" width="22.85546875" customWidth="1"/>
    <col min="1796" max="1796" width="21" customWidth="1"/>
    <col min="1797" max="1797" width="23.85546875" customWidth="1"/>
    <col min="1798" max="1798" width="23.7109375" customWidth="1"/>
    <col min="1799" max="1799" width="17.42578125" customWidth="1"/>
    <col min="1800" max="1800" width="18.5703125" customWidth="1"/>
    <col min="1801" max="1801" width="16.5703125" customWidth="1"/>
    <col min="1802" max="1802" width="18.7109375" customWidth="1"/>
    <col min="1807" max="1807" width="14.42578125" customWidth="1"/>
    <col min="2049" max="2049" width="3.140625" customWidth="1"/>
    <col min="2050" max="2050" width="43.7109375" customWidth="1"/>
    <col min="2051" max="2051" width="22.85546875" customWidth="1"/>
    <col min="2052" max="2052" width="21" customWidth="1"/>
    <col min="2053" max="2053" width="23.85546875" customWidth="1"/>
    <col min="2054" max="2054" width="23.7109375" customWidth="1"/>
    <col min="2055" max="2055" width="17.42578125" customWidth="1"/>
    <col min="2056" max="2056" width="18.5703125" customWidth="1"/>
    <col min="2057" max="2057" width="16.5703125" customWidth="1"/>
    <col min="2058" max="2058" width="18.7109375" customWidth="1"/>
    <col min="2063" max="2063" width="14.42578125" customWidth="1"/>
    <col min="2305" max="2305" width="3.140625" customWidth="1"/>
    <col min="2306" max="2306" width="43.7109375" customWidth="1"/>
    <col min="2307" max="2307" width="22.85546875" customWidth="1"/>
    <col min="2308" max="2308" width="21" customWidth="1"/>
    <col min="2309" max="2309" width="23.85546875" customWidth="1"/>
    <col min="2310" max="2310" width="23.7109375" customWidth="1"/>
    <col min="2311" max="2311" width="17.42578125" customWidth="1"/>
    <col min="2312" max="2312" width="18.5703125" customWidth="1"/>
    <col min="2313" max="2313" width="16.5703125" customWidth="1"/>
    <col min="2314" max="2314" width="18.7109375" customWidth="1"/>
    <col min="2319" max="2319" width="14.42578125" customWidth="1"/>
    <col min="2561" max="2561" width="3.140625" customWidth="1"/>
    <col min="2562" max="2562" width="43.7109375" customWidth="1"/>
    <col min="2563" max="2563" width="22.85546875" customWidth="1"/>
    <col min="2564" max="2564" width="21" customWidth="1"/>
    <col min="2565" max="2565" width="23.85546875" customWidth="1"/>
    <col min="2566" max="2566" width="23.7109375" customWidth="1"/>
    <col min="2567" max="2567" width="17.42578125" customWidth="1"/>
    <col min="2568" max="2568" width="18.5703125" customWidth="1"/>
    <col min="2569" max="2569" width="16.5703125" customWidth="1"/>
    <col min="2570" max="2570" width="18.7109375" customWidth="1"/>
    <col min="2575" max="2575" width="14.42578125" customWidth="1"/>
    <col min="2817" max="2817" width="3.140625" customWidth="1"/>
    <col min="2818" max="2818" width="43.7109375" customWidth="1"/>
    <col min="2819" max="2819" width="22.85546875" customWidth="1"/>
    <col min="2820" max="2820" width="21" customWidth="1"/>
    <col min="2821" max="2821" width="23.85546875" customWidth="1"/>
    <col min="2822" max="2822" width="23.7109375" customWidth="1"/>
    <col min="2823" max="2823" width="17.42578125" customWidth="1"/>
    <col min="2824" max="2824" width="18.5703125" customWidth="1"/>
    <col min="2825" max="2825" width="16.5703125" customWidth="1"/>
    <col min="2826" max="2826" width="18.7109375" customWidth="1"/>
    <col min="2831" max="2831" width="14.42578125" customWidth="1"/>
    <col min="3073" max="3073" width="3.140625" customWidth="1"/>
    <col min="3074" max="3074" width="43.7109375" customWidth="1"/>
    <col min="3075" max="3075" width="22.85546875" customWidth="1"/>
    <col min="3076" max="3076" width="21" customWidth="1"/>
    <col min="3077" max="3077" width="23.85546875" customWidth="1"/>
    <col min="3078" max="3078" width="23.7109375" customWidth="1"/>
    <col min="3079" max="3079" width="17.42578125" customWidth="1"/>
    <col min="3080" max="3080" width="18.5703125" customWidth="1"/>
    <col min="3081" max="3081" width="16.5703125" customWidth="1"/>
    <col min="3082" max="3082" width="18.7109375" customWidth="1"/>
    <col min="3087" max="3087" width="14.42578125" customWidth="1"/>
    <col min="3329" max="3329" width="3.140625" customWidth="1"/>
    <col min="3330" max="3330" width="43.7109375" customWidth="1"/>
    <col min="3331" max="3331" width="22.85546875" customWidth="1"/>
    <col min="3332" max="3332" width="21" customWidth="1"/>
    <col min="3333" max="3333" width="23.85546875" customWidth="1"/>
    <col min="3334" max="3334" width="23.7109375" customWidth="1"/>
    <col min="3335" max="3335" width="17.42578125" customWidth="1"/>
    <col min="3336" max="3336" width="18.5703125" customWidth="1"/>
    <col min="3337" max="3337" width="16.5703125" customWidth="1"/>
    <col min="3338" max="3338" width="18.7109375" customWidth="1"/>
    <col min="3343" max="3343" width="14.42578125" customWidth="1"/>
    <col min="3585" max="3585" width="3.140625" customWidth="1"/>
    <col min="3586" max="3586" width="43.7109375" customWidth="1"/>
    <col min="3587" max="3587" width="22.85546875" customWidth="1"/>
    <col min="3588" max="3588" width="21" customWidth="1"/>
    <col min="3589" max="3589" width="23.85546875" customWidth="1"/>
    <col min="3590" max="3590" width="23.7109375" customWidth="1"/>
    <col min="3591" max="3591" width="17.42578125" customWidth="1"/>
    <col min="3592" max="3592" width="18.5703125" customWidth="1"/>
    <col min="3593" max="3593" width="16.5703125" customWidth="1"/>
    <col min="3594" max="3594" width="18.7109375" customWidth="1"/>
    <col min="3599" max="3599" width="14.42578125" customWidth="1"/>
    <col min="3841" max="3841" width="3.140625" customWidth="1"/>
    <col min="3842" max="3842" width="43.7109375" customWidth="1"/>
    <col min="3843" max="3843" width="22.85546875" customWidth="1"/>
    <col min="3844" max="3844" width="21" customWidth="1"/>
    <col min="3845" max="3845" width="23.85546875" customWidth="1"/>
    <col min="3846" max="3846" width="23.7109375" customWidth="1"/>
    <col min="3847" max="3847" width="17.42578125" customWidth="1"/>
    <col min="3848" max="3848" width="18.5703125" customWidth="1"/>
    <col min="3849" max="3849" width="16.5703125" customWidth="1"/>
    <col min="3850" max="3850" width="18.7109375" customWidth="1"/>
    <col min="3855" max="3855" width="14.42578125" customWidth="1"/>
    <col min="4097" max="4097" width="3.140625" customWidth="1"/>
    <col min="4098" max="4098" width="43.7109375" customWidth="1"/>
    <col min="4099" max="4099" width="22.85546875" customWidth="1"/>
    <col min="4100" max="4100" width="21" customWidth="1"/>
    <col min="4101" max="4101" width="23.85546875" customWidth="1"/>
    <col min="4102" max="4102" width="23.7109375" customWidth="1"/>
    <col min="4103" max="4103" width="17.42578125" customWidth="1"/>
    <col min="4104" max="4104" width="18.5703125" customWidth="1"/>
    <col min="4105" max="4105" width="16.5703125" customWidth="1"/>
    <col min="4106" max="4106" width="18.7109375" customWidth="1"/>
    <col min="4111" max="4111" width="14.42578125" customWidth="1"/>
    <col min="4353" max="4353" width="3.140625" customWidth="1"/>
    <col min="4354" max="4354" width="43.7109375" customWidth="1"/>
    <col min="4355" max="4355" width="22.85546875" customWidth="1"/>
    <col min="4356" max="4356" width="21" customWidth="1"/>
    <col min="4357" max="4357" width="23.85546875" customWidth="1"/>
    <col min="4358" max="4358" width="23.7109375" customWidth="1"/>
    <col min="4359" max="4359" width="17.42578125" customWidth="1"/>
    <col min="4360" max="4360" width="18.5703125" customWidth="1"/>
    <col min="4361" max="4361" width="16.5703125" customWidth="1"/>
    <col min="4362" max="4362" width="18.7109375" customWidth="1"/>
    <col min="4367" max="4367" width="14.42578125" customWidth="1"/>
    <col min="4609" max="4609" width="3.140625" customWidth="1"/>
    <col min="4610" max="4610" width="43.7109375" customWidth="1"/>
    <col min="4611" max="4611" width="22.85546875" customWidth="1"/>
    <col min="4612" max="4612" width="21" customWidth="1"/>
    <col min="4613" max="4613" width="23.85546875" customWidth="1"/>
    <col min="4614" max="4614" width="23.7109375" customWidth="1"/>
    <col min="4615" max="4615" width="17.42578125" customWidth="1"/>
    <col min="4616" max="4616" width="18.5703125" customWidth="1"/>
    <col min="4617" max="4617" width="16.5703125" customWidth="1"/>
    <col min="4618" max="4618" width="18.7109375" customWidth="1"/>
    <col min="4623" max="4623" width="14.42578125" customWidth="1"/>
    <col min="4865" max="4865" width="3.140625" customWidth="1"/>
    <col min="4866" max="4866" width="43.7109375" customWidth="1"/>
    <col min="4867" max="4867" width="22.85546875" customWidth="1"/>
    <col min="4868" max="4868" width="21" customWidth="1"/>
    <col min="4869" max="4869" width="23.85546875" customWidth="1"/>
    <col min="4870" max="4870" width="23.7109375" customWidth="1"/>
    <col min="4871" max="4871" width="17.42578125" customWidth="1"/>
    <col min="4872" max="4872" width="18.5703125" customWidth="1"/>
    <col min="4873" max="4873" width="16.5703125" customWidth="1"/>
    <col min="4874" max="4874" width="18.7109375" customWidth="1"/>
    <col min="4879" max="4879" width="14.42578125" customWidth="1"/>
    <col min="5121" max="5121" width="3.140625" customWidth="1"/>
    <col min="5122" max="5122" width="43.7109375" customWidth="1"/>
    <col min="5123" max="5123" width="22.85546875" customWidth="1"/>
    <col min="5124" max="5124" width="21" customWidth="1"/>
    <col min="5125" max="5125" width="23.85546875" customWidth="1"/>
    <col min="5126" max="5126" width="23.7109375" customWidth="1"/>
    <col min="5127" max="5127" width="17.42578125" customWidth="1"/>
    <col min="5128" max="5128" width="18.5703125" customWidth="1"/>
    <col min="5129" max="5129" width="16.5703125" customWidth="1"/>
    <col min="5130" max="5130" width="18.7109375" customWidth="1"/>
    <col min="5135" max="5135" width="14.42578125" customWidth="1"/>
    <col min="5377" max="5377" width="3.140625" customWidth="1"/>
    <col min="5378" max="5378" width="43.7109375" customWidth="1"/>
    <col min="5379" max="5379" width="22.85546875" customWidth="1"/>
    <col min="5380" max="5380" width="21" customWidth="1"/>
    <col min="5381" max="5381" width="23.85546875" customWidth="1"/>
    <col min="5382" max="5382" width="23.7109375" customWidth="1"/>
    <col min="5383" max="5383" width="17.42578125" customWidth="1"/>
    <col min="5384" max="5384" width="18.5703125" customWidth="1"/>
    <col min="5385" max="5385" width="16.5703125" customWidth="1"/>
    <col min="5386" max="5386" width="18.7109375" customWidth="1"/>
    <col min="5391" max="5391" width="14.42578125" customWidth="1"/>
    <col min="5633" max="5633" width="3.140625" customWidth="1"/>
    <col min="5634" max="5634" width="43.7109375" customWidth="1"/>
    <col min="5635" max="5635" width="22.85546875" customWidth="1"/>
    <col min="5636" max="5636" width="21" customWidth="1"/>
    <col min="5637" max="5637" width="23.85546875" customWidth="1"/>
    <col min="5638" max="5638" width="23.7109375" customWidth="1"/>
    <col min="5639" max="5639" width="17.42578125" customWidth="1"/>
    <col min="5640" max="5640" width="18.5703125" customWidth="1"/>
    <col min="5641" max="5641" width="16.5703125" customWidth="1"/>
    <col min="5642" max="5642" width="18.7109375" customWidth="1"/>
    <col min="5647" max="5647" width="14.42578125" customWidth="1"/>
    <col min="5889" max="5889" width="3.140625" customWidth="1"/>
    <col min="5890" max="5890" width="43.7109375" customWidth="1"/>
    <col min="5891" max="5891" width="22.85546875" customWidth="1"/>
    <col min="5892" max="5892" width="21" customWidth="1"/>
    <col min="5893" max="5893" width="23.85546875" customWidth="1"/>
    <col min="5894" max="5894" width="23.7109375" customWidth="1"/>
    <col min="5895" max="5895" width="17.42578125" customWidth="1"/>
    <col min="5896" max="5896" width="18.5703125" customWidth="1"/>
    <col min="5897" max="5897" width="16.5703125" customWidth="1"/>
    <col min="5898" max="5898" width="18.7109375" customWidth="1"/>
    <col min="5903" max="5903" width="14.42578125" customWidth="1"/>
    <col min="6145" max="6145" width="3.140625" customWidth="1"/>
    <col min="6146" max="6146" width="43.7109375" customWidth="1"/>
    <col min="6147" max="6147" width="22.85546875" customWidth="1"/>
    <col min="6148" max="6148" width="21" customWidth="1"/>
    <col min="6149" max="6149" width="23.85546875" customWidth="1"/>
    <col min="6150" max="6150" width="23.7109375" customWidth="1"/>
    <col min="6151" max="6151" width="17.42578125" customWidth="1"/>
    <col min="6152" max="6152" width="18.5703125" customWidth="1"/>
    <col min="6153" max="6153" width="16.5703125" customWidth="1"/>
    <col min="6154" max="6154" width="18.7109375" customWidth="1"/>
    <col min="6159" max="6159" width="14.42578125" customWidth="1"/>
    <col min="6401" max="6401" width="3.140625" customWidth="1"/>
    <col min="6402" max="6402" width="43.7109375" customWidth="1"/>
    <col min="6403" max="6403" width="22.85546875" customWidth="1"/>
    <col min="6404" max="6404" width="21" customWidth="1"/>
    <col min="6405" max="6405" width="23.85546875" customWidth="1"/>
    <col min="6406" max="6406" width="23.7109375" customWidth="1"/>
    <col min="6407" max="6407" width="17.42578125" customWidth="1"/>
    <col min="6408" max="6408" width="18.5703125" customWidth="1"/>
    <col min="6409" max="6409" width="16.5703125" customWidth="1"/>
    <col min="6410" max="6410" width="18.7109375" customWidth="1"/>
    <col min="6415" max="6415" width="14.42578125" customWidth="1"/>
    <col min="6657" max="6657" width="3.140625" customWidth="1"/>
    <col min="6658" max="6658" width="43.7109375" customWidth="1"/>
    <col min="6659" max="6659" width="22.85546875" customWidth="1"/>
    <col min="6660" max="6660" width="21" customWidth="1"/>
    <col min="6661" max="6661" width="23.85546875" customWidth="1"/>
    <col min="6662" max="6662" width="23.7109375" customWidth="1"/>
    <col min="6663" max="6663" width="17.42578125" customWidth="1"/>
    <col min="6664" max="6664" width="18.5703125" customWidth="1"/>
    <col min="6665" max="6665" width="16.5703125" customWidth="1"/>
    <col min="6666" max="6666" width="18.7109375" customWidth="1"/>
    <col min="6671" max="6671" width="14.42578125" customWidth="1"/>
    <col min="6913" max="6913" width="3.140625" customWidth="1"/>
    <col min="6914" max="6914" width="43.7109375" customWidth="1"/>
    <col min="6915" max="6915" width="22.85546875" customWidth="1"/>
    <col min="6916" max="6916" width="21" customWidth="1"/>
    <col min="6917" max="6917" width="23.85546875" customWidth="1"/>
    <col min="6918" max="6918" width="23.7109375" customWidth="1"/>
    <col min="6919" max="6919" width="17.42578125" customWidth="1"/>
    <col min="6920" max="6920" width="18.5703125" customWidth="1"/>
    <col min="6921" max="6921" width="16.5703125" customWidth="1"/>
    <col min="6922" max="6922" width="18.7109375" customWidth="1"/>
    <col min="6927" max="6927" width="14.42578125" customWidth="1"/>
    <col min="7169" max="7169" width="3.140625" customWidth="1"/>
    <col min="7170" max="7170" width="43.7109375" customWidth="1"/>
    <col min="7171" max="7171" width="22.85546875" customWidth="1"/>
    <col min="7172" max="7172" width="21" customWidth="1"/>
    <col min="7173" max="7173" width="23.85546875" customWidth="1"/>
    <col min="7174" max="7174" width="23.7109375" customWidth="1"/>
    <col min="7175" max="7175" width="17.42578125" customWidth="1"/>
    <col min="7176" max="7176" width="18.5703125" customWidth="1"/>
    <col min="7177" max="7177" width="16.5703125" customWidth="1"/>
    <col min="7178" max="7178" width="18.7109375" customWidth="1"/>
    <col min="7183" max="7183" width="14.42578125" customWidth="1"/>
    <col min="7425" max="7425" width="3.140625" customWidth="1"/>
    <col min="7426" max="7426" width="43.7109375" customWidth="1"/>
    <col min="7427" max="7427" width="22.85546875" customWidth="1"/>
    <col min="7428" max="7428" width="21" customWidth="1"/>
    <col min="7429" max="7429" width="23.85546875" customWidth="1"/>
    <col min="7430" max="7430" width="23.7109375" customWidth="1"/>
    <col min="7431" max="7431" width="17.42578125" customWidth="1"/>
    <col min="7432" max="7432" width="18.5703125" customWidth="1"/>
    <col min="7433" max="7433" width="16.5703125" customWidth="1"/>
    <col min="7434" max="7434" width="18.7109375" customWidth="1"/>
    <col min="7439" max="7439" width="14.42578125" customWidth="1"/>
    <col min="7681" max="7681" width="3.140625" customWidth="1"/>
    <col min="7682" max="7682" width="43.7109375" customWidth="1"/>
    <col min="7683" max="7683" width="22.85546875" customWidth="1"/>
    <col min="7684" max="7684" width="21" customWidth="1"/>
    <col min="7685" max="7685" width="23.85546875" customWidth="1"/>
    <col min="7686" max="7686" width="23.7109375" customWidth="1"/>
    <col min="7687" max="7687" width="17.42578125" customWidth="1"/>
    <col min="7688" max="7688" width="18.5703125" customWidth="1"/>
    <col min="7689" max="7689" width="16.5703125" customWidth="1"/>
    <col min="7690" max="7690" width="18.7109375" customWidth="1"/>
    <col min="7695" max="7695" width="14.42578125" customWidth="1"/>
    <col min="7937" max="7937" width="3.140625" customWidth="1"/>
    <col min="7938" max="7938" width="43.7109375" customWidth="1"/>
    <col min="7939" max="7939" width="22.85546875" customWidth="1"/>
    <col min="7940" max="7940" width="21" customWidth="1"/>
    <col min="7941" max="7941" width="23.85546875" customWidth="1"/>
    <col min="7942" max="7942" width="23.7109375" customWidth="1"/>
    <col min="7943" max="7943" width="17.42578125" customWidth="1"/>
    <col min="7944" max="7944" width="18.5703125" customWidth="1"/>
    <col min="7945" max="7945" width="16.5703125" customWidth="1"/>
    <col min="7946" max="7946" width="18.7109375" customWidth="1"/>
    <col min="7951" max="7951" width="14.42578125" customWidth="1"/>
    <col min="8193" max="8193" width="3.140625" customWidth="1"/>
    <col min="8194" max="8194" width="43.7109375" customWidth="1"/>
    <col min="8195" max="8195" width="22.85546875" customWidth="1"/>
    <col min="8196" max="8196" width="21" customWidth="1"/>
    <col min="8197" max="8197" width="23.85546875" customWidth="1"/>
    <col min="8198" max="8198" width="23.7109375" customWidth="1"/>
    <col min="8199" max="8199" width="17.42578125" customWidth="1"/>
    <col min="8200" max="8200" width="18.5703125" customWidth="1"/>
    <col min="8201" max="8201" width="16.5703125" customWidth="1"/>
    <col min="8202" max="8202" width="18.7109375" customWidth="1"/>
    <col min="8207" max="8207" width="14.42578125" customWidth="1"/>
    <col min="8449" max="8449" width="3.140625" customWidth="1"/>
    <col min="8450" max="8450" width="43.7109375" customWidth="1"/>
    <col min="8451" max="8451" width="22.85546875" customWidth="1"/>
    <col min="8452" max="8452" width="21" customWidth="1"/>
    <col min="8453" max="8453" width="23.85546875" customWidth="1"/>
    <col min="8454" max="8454" width="23.7109375" customWidth="1"/>
    <col min="8455" max="8455" width="17.42578125" customWidth="1"/>
    <col min="8456" max="8456" width="18.5703125" customWidth="1"/>
    <col min="8457" max="8457" width="16.5703125" customWidth="1"/>
    <col min="8458" max="8458" width="18.7109375" customWidth="1"/>
    <col min="8463" max="8463" width="14.42578125" customWidth="1"/>
    <col min="8705" max="8705" width="3.140625" customWidth="1"/>
    <col min="8706" max="8706" width="43.7109375" customWidth="1"/>
    <col min="8707" max="8707" width="22.85546875" customWidth="1"/>
    <col min="8708" max="8708" width="21" customWidth="1"/>
    <col min="8709" max="8709" width="23.85546875" customWidth="1"/>
    <col min="8710" max="8710" width="23.7109375" customWidth="1"/>
    <col min="8711" max="8711" width="17.42578125" customWidth="1"/>
    <col min="8712" max="8712" width="18.5703125" customWidth="1"/>
    <col min="8713" max="8713" width="16.5703125" customWidth="1"/>
    <col min="8714" max="8714" width="18.7109375" customWidth="1"/>
    <col min="8719" max="8719" width="14.42578125" customWidth="1"/>
    <col min="8961" max="8961" width="3.140625" customWidth="1"/>
    <col min="8962" max="8962" width="43.7109375" customWidth="1"/>
    <col min="8963" max="8963" width="22.85546875" customWidth="1"/>
    <col min="8964" max="8964" width="21" customWidth="1"/>
    <col min="8965" max="8965" width="23.85546875" customWidth="1"/>
    <col min="8966" max="8966" width="23.7109375" customWidth="1"/>
    <col min="8967" max="8967" width="17.42578125" customWidth="1"/>
    <col min="8968" max="8968" width="18.5703125" customWidth="1"/>
    <col min="8969" max="8969" width="16.5703125" customWidth="1"/>
    <col min="8970" max="8970" width="18.7109375" customWidth="1"/>
    <col min="8975" max="8975" width="14.42578125" customWidth="1"/>
    <col min="9217" max="9217" width="3.140625" customWidth="1"/>
    <col min="9218" max="9218" width="43.7109375" customWidth="1"/>
    <col min="9219" max="9219" width="22.85546875" customWidth="1"/>
    <col min="9220" max="9220" width="21" customWidth="1"/>
    <col min="9221" max="9221" width="23.85546875" customWidth="1"/>
    <col min="9222" max="9222" width="23.7109375" customWidth="1"/>
    <col min="9223" max="9223" width="17.42578125" customWidth="1"/>
    <col min="9224" max="9224" width="18.5703125" customWidth="1"/>
    <col min="9225" max="9225" width="16.5703125" customWidth="1"/>
    <col min="9226" max="9226" width="18.7109375" customWidth="1"/>
    <col min="9231" max="9231" width="14.42578125" customWidth="1"/>
    <col min="9473" max="9473" width="3.140625" customWidth="1"/>
    <col min="9474" max="9474" width="43.7109375" customWidth="1"/>
    <col min="9475" max="9475" width="22.85546875" customWidth="1"/>
    <col min="9476" max="9476" width="21" customWidth="1"/>
    <col min="9477" max="9477" width="23.85546875" customWidth="1"/>
    <col min="9478" max="9478" width="23.7109375" customWidth="1"/>
    <col min="9479" max="9479" width="17.42578125" customWidth="1"/>
    <col min="9480" max="9480" width="18.5703125" customWidth="1"/>
    <col min="9481" max="9481" width="16.5703125" customWidth="1"/>
    <col min="9482" max="9482" width="18.7109375" customWidth="1"/>
    <col min="9487" max="9487" width="14.42578125" customWidth="1"/>
    <col min="9729" max="9729" width="3.140625" customWidth="1"/>
    <col min="9730" max="9730" width="43.7109375" customWidth="1"/>
    <col min="9731" max="9731" width="22.85546875" customWidth="1"/>
    <col min="9732" max="9732" width="21" customWidth="1"/>
    <col min="9733" max="9733" width="23.85546875" customWidth="1"/>
    <col min="9734" max="9734" width="23.7109375" customWidth="1"/>
    <col min="9735" max="9735" width="17.42578125" customWidth="1"/>
    <col min="9736" max="9736" width="18.5703125" customWidth="1"/>
    <col min="9737" max="9737" width="16.5703125" customWidth="1"/>
    <col min="9738" max="9738" width="18.7109375" customWidth="1"/>
    <col min="9743" max="9743" width="14.42578125" customWidth="1"/>
    <col min="9985" max="9985" width="3.140625" customWidth="1"/>
    <col min="9986" max="9986" width="43.7109375" customWidth="1"/>
    <col min="9987" max="9987" width="22.85546875" customWidth="1"/>
    <col min="9988" max="9988" width="21" customWidth="1"/>
    <col min="9989" max="9989" width="23.85546875" customWidth="1"/>
    <col min="9990" max="9990" width="23.7109375" customWidth="1"/>
    <col min="9991" max="9991" width="17.42578125" customWidth="1"/>
    <col min="9992" max="9992" width="18.5703125" customWidth="1"/>
    <col min="9993" max="9993" width="16.5703125" customWidth="1"/>
    <col min="9994" max="9994" width="18.7109375" customWidth="1"/>
    <col min="9999" max="9999" width="14.42578125" customWidth="1"/>
    <col min="10241" max="10241" width="3.140625" customWidth="1"/>
    <col min="10242" max="10242" width="43.7109375" customWidth="1"/>
    <col min="10243" max="10243" width="22.85546875" customWidth="1"/>
    <col min="10244" max="10244" width="21" customWidth="1"/>
    <col min="10245" max="10245" width="23.85546875" customWidth="1"/>
    <col min="10246" max="10246" width="23.7109375" customWidth="1"/>
    <col min="10247" max="10247" width="17.42578125" customWidth="1"/>
    <col min="10248" max="10248" width="18.5703125" customWidth="1"/>
    <col min="10249" max="10249" width="16.5703125" customWidth="1"/>
    <col min="10250" max="10250" width="18.7109375" customWidth="1"/>
    <col min="10255" max="10255" width="14.42578125" customWidth="1"/>
    <col min="10497" max="10497" width="3.140625" customWidth="1"/>
    <col min="10498" max="10498" width="43.7109375" customWidth="1"/>
    <col min="10499" max="10499" width="22.85546875" customWidth="1"/>
    <col min="10500" max="10500" width="21" customWidth="1"/>
    <col min="10501" max="10501" width="23.85546875" customWidth="1"/>
    <col min="10502" max="10502" width="23.7109375" customWidth="1"/>
    <col min="10503" max="10503" width="17.42578125" customWidth="1"/>
    <col min="10504" max="10504" width="18.5703125" customWidth="1"/>
    <col min="10505" max="10505" width="16.5703125" customWidth="1"/>
    <col min="10506" max="10506" width="18.7109375" customWidth="1"/>
    <col min="10511" max="10511" width="14.42578125" customWidth="1"/>
    <col min="10753" max="10753" width="3.140625" customWidth="1"/>
    <col min="10754" max="10754" width="43.7109375" customWidth="1"/>
    <col min="10755" max="10755" width="22.85546875" customWidth="1"/>
    <col min="10756" max="10756" width="21" customWidth="1"/>
    <col min="10757" max="10757" width="23.85546875" customWidth="1"/>
    <col min="10758" max="10758" width="23.7109375" customWidth="1"/>
    <col min="10759" max="10759" width="17.42578125" customWidth="1"/>
    <col min="10760" max="10760" width="18.5703125" customWidth="1"/>
    <col min="10761" max="10761" width="16.5703125" customWidth="1"/>
    <col min="10762" max="10762" width="18.7109375" customWidth="1"/>
    <col min="10767" max="10767" width="14.42578125" customWidth="1"/>
    <col min="11009" max="11009" width="3.140625" customWidth="1"/>
    <col min="11010" max="11010" width="43.7109375" customWidth="1"/>
    <col min="11011" max="11011" width="22.85546875" customWidth="1"/>
    <col min="11012" max="11012" width="21" customWidth="1"/>
    <col min="11013" max="11013" width="23.85546875" customWidth="1"/>
    <col min="11014" max="11014" width="23.7109375" customWidth="1"/>
    <col min="11015" max="11015" width="17.42578125" customWidth="1"/>
    <col min="11016" max="11016" width="18.5703125" customWidth="1"/>
    <col min="11017" max="11017" width="16.5703125" customWidth="1"/>
    <col min="11018" max="11018" width="18.7109375" customWidth="1"/>
    <col min="11023" max="11023" width="14.42578125" customWidth="1"/>
    <col min="11265" max="11265" width="3.140625" customWidth="1"/>
    <col min="11266" max="11266" width="43.7109375" customWidth="1"/>
    <col min="11267" max="11267" width="22.85546875" customWidth="1"/>
    <col min="11268" max="11268" width="21" customWidth="1"/>
    <col min="11269" max="11269" width="23.85546875" customWidth="1"/>
    <col min="11270" max="11270" width="23.7109375" customWidth="1"/>
    <col min="11271" max="11271" width="17.42578125" customWidth="1"/>
    <col min="11272" max="11272" width="18.5703125" customWidth="1"/>
    <col min="11273" max="11273" width="16.5703125" customWidth="1"/>
    <col min="11274" max="11274" width="18.7109375" customWidth="1"/>
    <col min="11279" max="11279" width="14.42578125" customWidth="1"/>
    <col min="11521" max="11521" width="3.140625" customWidth="1"/>
    <col min="11522" max="11522" width="43.7109375" customWidth="1"/>
    <col min="11523" max="11523" width="22.85546875" customWidth="1"/>
    <col min="11524" max="11524" width="21" customWidth="1"/>
    <col min="11525" max="11525" width="23.85546875" customWidth="1"/>
    <col min="11526" max="11526" width="23.7109375" customWidth="1"/>
    <col min="11527" max="11527" width="17.42578125" customWidth="1"/>
    <col min="11528" max="11528" width="18.5703125" customWidth="1"/>
    <col min="11529" max="11529" width="16.5703125" customWidth="1"/>
    <col min="11530" max="11530" width="18.7109375" customWidth="1"/>
    <col min="11535" max="11535" width="14.42578125" customWidth="1"/>
    <col min="11777" max="11777" width="3.140625" customWidth="1"/>
    <col min="11778" max="11778" width="43.7109375" customWidth="1"/>
    <col min="11779" max="11779" width="22.85546875" customWidth="1"/>
    <col min="11780" max="11780" width="21" customWidth="1"/>
    <col min="11781" max="11781" width="23.85546875" customWidth="1"/>
    <col min="11782" max="11782" width="23.7109375" customWidth="1"/>
    <col min="11783" max="11783" width="17.42578125" customWidth="1"/>
    <col min="11784" max="11784" width="18.5703125" customWidth="1"/>
    <col min="11785" max="11785" width="16.5703125" customWidth="1"/>
    <col min="11786" max="11786" width="18.7109375" customWidth="1"/>
    <col min="11791" max="11791" width="14.42578125" customWidth="1"/>
    <col min="12033" max="12033" width="3.140625" customWidth="1"/>
    <col min="12034" max="12034" width="43.7109375" customWidth="1"/>
    <col min="12035" max="12035" width="22.85546875" customWidth="1"/>
    <col min="12036" max="12036" width="21" customWidth="1"/>
    <col min="12037" max="12037" width="23.85546875" customWidth="1"/>
    <col min="12038" max="12038" width="23.7109375" customWidth="1"/>
    <col min="12039" max="12039" width="17.42578125" customWidth="1"/>
    <col min="12040" max="12040" width="18.5703125" customWidth="1"/>
    <col min="12041" max="12041" width="16.5703125" customWidth="1"/>
    <col min="12042" max="12042" width="18.7109375" customWidth="1"/>
    <col min="12047" max="12047" width="14.42578125" customWidth="1"/>
    <col min="12289" max="12289" width="3.140625" customWidth="1"/>
    <col min="12290" max="12290" width="43.7109375" customWidth="1"/>
    <col min="12291" max="12291" width="22.85546875" customWidth="1"/>
    <col min="12292" max="12292" width="21" customWidth="1"/>
    <col min="12293" max="12293" width="23.85546875" customWidth="1"/>
    <col min="12294" max="12294" width="23.7109375" customWidth="1"/>
    <col min="12295" max="12295" width="17.42578125" customWidth="1"/>
    <col min="12296" max="12296" width="18.5703125" customWidth="1"/>
    <col min="12297" max="12297" width="16.5703125" customWidth="1"/>
    <col min="12298" max="12298" width="18.7109375" customWidth="1"/>
    <col min="12303" max="12303" width="14.42578125" customWidth="1"/>
    <col min="12545" max="12545" width="3.140625" customWidth="1"/>
    <col min="12546" max="12546" width="43.7109375" customWidth="1"/>
    <col min="12547" max="12547" width="22.85546875" customWidth="1"/>
    <col min="12548" max="12548" width="21" customWidth="1"/>
    <col min="12549" max="12549" width="23.85546875" customWidth="1"/>
    <col min="12550" max="12550" width="23.7109375" customWidth="1"/>
    <col min="12551" max="12551" width="17.42578125" customWidth="1"/>
    <col min="12552" max="12552" width="18.5703125" customWidth="1"/>
    <col min="12553" max="12553" width="16.5703125" customWidth="1"/>
    <col min="12554" max="12554" width="18.7109375" customWidth="1"/>
    <col min="12559" max="12559" width="14.42578125" customWidth="1"/>
    <col min="12801" max="12801" width="3.140625" customWidth="1"/>
    <col min="12802" max="12802" width="43.7109375" customWidth="1"/>
    <col min="12803" max="12803" width="22.85546875" customWidth="1"/>
    <col min="12804" max="12804" width="21" customWidth="1"/>
    <col min="12805" max="12805" width="23.85546875" customWidth="1"/>
    <col min="12806" max="12806" width="23.7109375" customWidth="1"/>
    <col min="12807" max="12807" width="17.42578125" customWidth="1"/>
    <col min="12808" max="12808" width="18.5703125" customWidth="1"/>
    <col min="12809" max="12809" width="16.5703125" customWidth="1"/>
    <col min="12810" max="12810" width="18.7109375" customWidth="1"/>
    <col min="12815" max="12815" width="14.42578125" customWidth="1"/>
    <col min="13057" max="13057" width="3.140625" customWidth="1"/>
    <col min="13058" max="13058" width="43.7109375" customWidth="1"/>
    <col min="13059" max="13059" width="22.85546875" customWidth="1"/>
    <col min="13060" max="13060" width="21" customWidth="1"/>
    <col min="13061" max="13061" width="23.85546875" customWidth="1"/>
    <col min="13062" max="13062" width="23.7109375" customWidth="1"/>
    <col min="13063" max="13063" width="17.42578125" customWidth="1"/>
    <col min="13064" max="13064" width="18.5703125" customWidth="1"/>
    <col min="13065" max="13065" width="16.5703125" customWidth="1"/>
    <col min="13066" max="13066" width="18.7109375" customWidth="1"/>
    <col min="13071" max="13071" width="14.42578125" customWidth="1"/>
    <col min="13313" max="13313" width="3.140625" customWidth="1"/>
    <col min="13314" max="13314" width="43.7109375" customWidth="1"/>
    <col min="13315" max="13315" width="22.85546875" customWidth="1"/>
    <col min="13316" max="13316" width="21" customWidth="1"/>
    <col min="13317" max="13317" width="23.85546875" customWidth="1"/>
    <col min="13318" max="13318" width="23.7109375" customWidth="1"/>
    <col min="13319" max="13319" width="17.42578125" customWidth="1"/>
    <col min="13320" max="13320" width="18.5703125" customWidth="1"/>
    <col min="13321" max="13321" width="16.5703125" customWidth="1"/>
    <col min="13322" max="13322" width="18.7109375" customWidth="1"/>
    <col min="13327" max="13327" width="14.42578125" customWidth="1"/>
    <col min="13569" max="13569" width="3.140625" customWidth="1"/>
    <col min="13570" max="13570" width="43.7109375" customWidth="1"/>
    <col min="13571" max="13571" width="22.85546875" customWidth="1"/>
    <col min="13572" max="13572" width="21" customWidth="1"/>
    <col min="13573" max="13573" width="23.85546875" customWidth="1"/>
    <col min="13574" max="13574" width="23.7109375" customWidth="1"/>
    <col min="13575" max="13575" width="17.42578125" customWidth="1"/>
    <col min="13576" max="13576" width="18.5703125" customWidth="1"/>
    <col min="13577" max="13577" width="16.5703125" customWidth="1"/>
    <col min="13578" max="13578" width="18.7109375" customWidth="1"/>
    <col min="13583" max="13583" width="14.42578125" customWidth="1"/>
    <col min="13825" max="13825" width="3.140625" customWidth="1"/>
    <col min="13826" max="13826" width="43.7109375" customWidth="1"/>
    <col min="13827" max="13827" width="22.85546875" customWidth="1"/>
    <col min="13828" max="13828" width="21" customWidth="1"/>
    <col min="13829" max="13829" width="23.85546875" customWidth="1"/>
    <col min="13830" max="13830" width="23.7109375" customWidth="1"/>
    <col min="13831" max="13831" width="17.42578125" customWidth="1"/>
    <col min="13832" max="13832" width="18.5703125" customWidth="1"/>
    <col min="13833" max="13833" width="16.5703125" customWidth="1"/>
    <col min="13834" max="13834" width="18.7109375" customWidth="1"/>
    <col min="13839" max="13839" width="14.42578125" customWidth="1"/>
    <col min="14081" max="14081" width="3.140625" customWidth="1"/>
    <col min="14082" max="14082" width="43.7109375" customWidth="1"/>
    <col min="14083" max="14083" width="22.85546875" customWidth="1"/>
    <col min="14084" max="14084" width="21" customWidth="1"/>
    <col min="14085" max="14085" width="23.85546875" customWidth="1"/>
    <col min="14086" max="14086" width="23.7109375" customWidth="1"/>
    <col min="14087" max="14087" width="17.42578125" customWidth="1"/>
    <col min="14088" max="14088" width="18.5703125" customWidth="1"/>
    <col min="14089" max="14089" width="16.5703125" customWidth="1"/>
    <col min="14090" max="14090" width="18.7109375" customWidth="1"/>
    <col min="14095" max="14095" width="14.42578125" customWidth="1"/>
    <col min="14337" max="14337" width="3.140625" customWidth="1"/>
    <col min="14338" max="14338" width="43.7109375" customWidth="1"/>
    <col min="14339" max="14339" width="22.85546875" customWidth="1"/>
    <col min="14340" max="14340" width="21" customWidth="1"/>
    <col min="14341" max="14341" width="23.85546875" customWidth="1"/>
    <col min="14342" max="14342" width="23.7109375" customWidth="1"/>
    <col min="14343" max="14343" width="17.42578125" customWidth="1"/>
    <col min="14344" max="14344" width="18.5703125" customWidth="1"/>
    <col min="14345" max="14345" width="16.5703125" customWidth="1"/>
    <col min="14346" max="14346" width="18.7109375" customWidth="1"/>
    <col min="14351" max="14351" width="14.42578125" customWidth="1"/>
    <col min="14593" max="14593" width="3.140625" customWidth="1"/>
    <col min="14594" max="14594" width="43.7109375" customWidth="1"/>
    <col min="14595" max="14595" width="22.85546875" customWidth="1"/>
    <col min="14596" max="14596" width="21" customWidth="1"/>
    <col min="14597" max="14597" width="23.85546875" customWidth="1"/>
    <col min="14598" max="14598" width="23.7109375" customWidth="1"/>
    <col min="14599" max="14599" width="17.42578125" customWidth="1"/>
    <col min="14600" max="14600" width="18.5703125" customWidth="1"/>
    <col min="14601" max="14601" width="16.5703125" customWidth="1"/>
    <col min="14602" max="14602" width="18.7109375" customWidth="1"/>
    <col min="14607" max="14607" width="14.42578125" customWidth="1"/>
    <col min="14849" max="14849" width="3.140625" customWidth="1"/>
    <col min="14850" max="14850" width="43.7109375" customWidth="1"/>
    <col min="14851" max="14851" width="22.85546875" customWidth="1"/>
    <col min="14852" max="14852" width="21" customWidth="1"/>
    <col min="14853" max="14853" width="23.85546875" customWidth="1"/>
    <col min="14854" max="14854" width="23.7109375" customWidth="1"/>
    <col min="14855" max="14855" width="17.42578125" customWidth="1"/>
    <col min="14856" max="14856" width="18.5703125" customWidth="1"/>
    <col min="14857" max="14857" width="16.5703125" customWidth="1"/>
    <col min="14858" max="14858" width="18.7109375" customWidth="1"/>
    <col min="14863" max="14863" width="14.42578125" customWidth="1"/>
    <col min="15105" max="15105" width="3.140625" customWidth="1"/>
    <col min="15106" max="15106" width="43.7109375" customWidth="1"/>
    <col min="15107" max="15107" width="22.85546875" customWidth="1"/>
    <col min="15108" max="15108" width="21" customWidth="1"/>
    <col min="15109" max="15109" width="23.85546875" customWidth="1"/>
    <col min="15110" max="15110" width="23.7109375" customWidth="1"/>
    <col min="15111" max="15111" width="17.42578125" customWidth="1"/>
    <col min="15112" max="15112" width="18.5703125" customWidth="1"/>
    <col min="15113" max="15113" width="16.5703125" customWidth="1"/>
    <col min="15114" max="15114" width="18.7109375" customWidth="1"/>
    <col min="15119" max="15119" width="14.42578125" customWidth="1"/>
    <col min="15361" max="15361" width="3.140625" customWidth="1"/>
    <col min="15362" max="15362" width="43.7109375" customWidth="1"/>
    <col min="15363" max="15363" width="22.85546875" customWidth="1"/>
    <col min="15364" max="15364" width="21" customWidth="1"/>
    <col min="15365" max="15365" width="23.85546875" customWidth="1"/>
    <col min="15366" max="15366" width="23.7109375" customWidth="1"/>
    <col min="15367" max="15367" width="17.42578125" customWidth="1"/>
    <col min="15368" max="15368" width="18.5703125" customWidth="1"/>
    <col min="15369" max="15369" width="16.5703125" customWidth="1"/>
    <col min="15370" max="15370" width="18.7109375" customWidth="1"/>
    <col min="15375" max="15375" width="14.42578125" customWidth="1"/>
    <col min="15617" max="15617" width="3.140625" customWidth="1"/>
    <col min="15618" max="15618" width="43.7109375" customWidth="1"/>
    <col min="15619" max="15619" width="22.85546875" customWidth="1"/>
    <col min="15620" max="15620" width="21" customWidth="1"/>
    <col min="15621" max="15621" width="23.85546875" customWidth="1"/>
    <col min="15622" max="15622" width="23.7109375" customWidth="1"/>
    <col min="15623" max="15623" width="17.42578125" customWidth="1"/>
    <col min="15624" max="15624" width="18.5703125" customWidth="1"/>
    <col min="15625" max="15625" width="16.5703125" customWidth="1"/>
    <col min="15626" max="15626" width="18.7109375" customWidth="1"/>
    <col min="15631" max="15631" width="14.42578125" customWidth="1"/>
    <col min="15873" max="15873" width="3.140625" customWidth="1"/>
    <col min="15874" max="15874" width="43.7109375" customWidth="1"/>
    <col min="15875" max="15875" width="22.85546875" customWidth="1"/>
    <col min="15876" max="15876" width="21" customWidth="1"/>
    <col min="15877" max="15877" width="23.85546875" customWidth="1"/>
    <col min="15878" max="15878" width="23.7109375" customWidth="1"/>
    <col min="15879" max="15879" width="17.42578125" customWidth="1"/>
    <col min="15880" max="15880" width="18.5703125" customWidth="1"/>
    <col min="15881" max="15881" width="16.5703125" customWidth="1"/>
    <col min="15882" max="15882" width="18.7109375" customWidth="1"/>
    <col min="15887" max="15887" width="14.42578125" customWidth="1"/>
    <col min="16129" max="16129" width="3.140625" customWidth="1"/>
    <col min="16130" max="16130" width="43.7109375" customWidth="1"/>
    <col min="16131" max="16131" width="22.85546875" customWidth="1"/>
    <col min="16132" max="16132" width="21" customWidth="1"/>
    <col min="16133" max="16133" width="23.85546875" customWidth="1"/>
    <col min="16134" max="16134" width="23.7109375" customWidth="1"/>
    <col min="16135" max="16135" width="17.42578125" customWidth="1"/>
    <col min="16136" max="16136" width="18.5703125" customWidth="1"/>
    <col min="16137" max="16137" width="16.5703125" customWidth="1"/>
    <col min="16138" max="16138" width="18.7109375" customWidth="1"/>
    <col min="16143" max="16143" width="14.42578125" customWidth="1"/>
  </cols>
  <sheetData>
    <row r="1" spans="1:15" ht="14.25" customHeight="1" x14ac:dyDescent="0.25">
      <c r="B1" s="2" t="s">
        <v>0</v>
      </c>
    </row>
    <row r="4" spans="1:15" ht="23.25" x14ac:dyDescent="0.35">
      <c r="B4" s="100" t="s">
        <v>1</v>
      </c>
      <c r="C4" s="100"/>
      <c r="D4" s="100"/>
      <c r="E4" s="100"/>
      <c r="F4" s="100"/>
      <c r="G4" s="100"/>
      <c r="H4" s="100"/>
      <c r="I4" s="100"/>
      <c r="J4" s="100"/>
    </row>
    <row r="5" spans="1:15" ht="18.75" x14ac:dyDescent="0.3">
      <c r="B5" s="101" t="s">
        <v>2</v>
      </c>
      <c r="C5" s="102"/>
      <c r="D5" s="102"/>
      <c r="E5" s="102"/>
      <c r="F5" s="102"/>
      <c r="G5" s="102"/>
      <c r="H5" s="102"/>
      <c r="I5" s="102"/>
      <c r="J5" s="102"/>
    </row>
    <row r="6" spans="1:15" ht="15.75" x14ac:dyDescent="0.25">
      <c r="B6" s="6"/>
      <c r="C6" s="6"/>
      <c r="D6" s="7"/>
      <c r="E6" s="6"/>
      <c r="F6" s="8"/>
      <c r="G6" s="8"/>
      <c r="H6" s="9"/>
      <c r="I6" s="6"/>
      <c r="J6" s="6"/>
    </row>
    <row r="8" spans="1:15" ht="21" x14ac:dyDescent="0.35">
      <c r="B8" s="10" t="s">
        <v>3</v>
      </c>
    </row>
    <row r="10" spans="1:15" ht="24.75" customHeight="1" x14ac:dyDescent="0.25">
      <c r="B10" s="103" t="s">
        <v>4</v>
      </c>
      <c r="C10" s="103" t="s">
        <v>5</v>
      </c>
      <c r="D10" s="104" t="s">
        <v>6</v>
      </c>
      <c r="E10" s="103" t="s">
        <v>7</v>
      </c>
      <c r="F10" s="105" t="s">
        <v>8</v>
      </c>
      <c r="G10" s="103" t="s">
        <v>9</v>
      </c>
      <c r="H10" s="103"/>
      <c r="I10" s="106" t="s">
        <v>10</v>
      </c>
      <c r="J10" s="103" t="s">
        <v>11</v>
      </c>
    </row>
    <row r="11" spans="1:15" ht="54" customHeight="1" x14ac:dyDescent="0.25">
      <c r="B11" s="103"/>
      <c r="C11" s="103"/>
      <c r="D11" s="104"/>
      <c r="E11" s="103"/>
      <c r="F11" s="105"/>
      <c r="G11" s="11" t="s">
        <v>12</v>
      </c>
      <c r="H11" s="12" t="s">
        <v>13</v>
      </c>
      <c r="I11" s="106"/>
      <c r="J11" s="103"/>
    </row>
    <row r="12" spans="1:15" ht="27" customHeight="1" x14ac:dyDescent="0.25">
      <c r="B12" s="13" t="s">
        <v>14</v>
      </c>
      <c r="C12" s="14"/>
      <c r="D12" s="15"/>
      <c r="E12" s="16"/>
      <c r="F12" s="17"/>
      <c r="G12" s="18"/>
      <c r="H12" s="19"/>
      <c r="I12" s="14"/>
      <c r="J12" s="20"/>
      <c r="K12" s="80">
        <f>SUM(H13:H54)</f>
        <v>66741871.75</v>
      </c>
      <c r="O12" s="21"/>
    </row>
    <row r="13" spans="1:15" s="1" customFormat="1" ht="59.25" customHeight="1" x14ac:dyDescent="0.25">
      <c r="A13" s="22" t="e">
        <f>#REF!+1</f>
        <v>#REF!</v>
      </c>
      <c r="B13" s="23" t="s">
        <v>15</v>
      </c>
      <c r="C13" s="24" t="s">
        <v>16</v>
      </c>
      <c r="D13" s="25">
        <v>1426944</v>
      </c>
      <c r="E13" s="26" t="s">
        <v>17</v>
      </c>
      <c r="F13" s="27" t="s">
        <v>18</v>
      </c>
      <c r="G13" s="28">
        <v>1</v>
      </c>
      <c r="H13" s="29">
        <v>1410462</v>
      </c>
      <c r="I13" s="30"/>
      <c r="J13" s="31" t="s">
        <v>19</v>
      </c>
      <c r="O13" s="32"/>
    </row>
    <row r="14" spans="1:15" s="1" customFormat="1" ht="59.25" customHeight="1" x14ac:dyDescent="0.25">
      <c r="A14" s="22"/>
      <c r="B14" s="23" t="s">
        <v>20</v>
      </c>
      <c r="C14" s="24" t="s">
        <v>21</v>
      </c>
      <c r="D14" s="25">
        <v>507981</v>
      </c>
      <c r="E14" s="26" t="s">
        <v>17</v>
      </c>
      <c r="F14" s="27" t="s">
        <v>18</v>
      </c>
      <c r="G14" s="28">
        <v>1</v>
      </c>
      <c r="H14" s="29">
        <v>502306.66</v>
      </c>
      <c r="I14" s="30"/>
      <c r="J14" s="31" t="s">
        <v>19</v>
      </c>
      <c r="O14" s="32"/>
    </row>
    <row r="15" spans="1:15" s="1" customFormat="1" ht="59.25" customHeight="1" x14ac:dyDescent="0.25">
      <c r="A15" s="22"/>
      <c r="B15" s="23" t="s">
        <v>22</v>
      </c>
      <c r="C15" s="24" t="s">
        <v>23</v>
      </c>
      <c r="D15" s="25">
        <v>1426944</v>
      </c>
      <c r="E15" s="26" t="s">
        <v>17</v>
      </c>
      <c r="F15" s="27" t="s">
        <v>18</v>
      </c>
      <c r="G15" s="28">
        <v>1</v>
      </c>
      <c r="H15" s="29">
        <v>1410462</v>
      </c>
      <c r="I15" s="30"/>
      <c r="J15" s="31" t="s">
        <v>19</v>
      </c>
      <c r="O15" s="32"/>
    </row>
    <row r="16" spans="1:15" s="1" customFormat="1" ht="59.25" customHeight="1" x14ac:dyDescent="0.25">
      <c r="A16" s="22"/>
      <c r="B16" s="33" t="s">
        <v>24</v>
      </c>
      <c r="C16" s="24" t="s">
        <v>25</v>
      </c>
      <c r="D16" s="25">
        <v>1222069</v>
      </c>
      <c r="E16" s="26" t="s">
        <v>17</v>
      </c>
      <c r="F16" s="27" t="s">
        <v>18</v>
      </c>
      <c r="G16" s="28">
        <v>1</v>
      </c>
      <c r="H16" s="29">
        <v>1209392</v>
      </c>
      <c r="I16" s="30"/>
      <c r="J16" s="31" t="s">
        <v>26</v>
      </c>
      <c r="O16" s="32"/>
    </row>
    <row r="17" spans="1:15" s="1" customFormat="1" ht="59.25" customHeight="1" x14ac:dyDescent="0.25">
      <c r="A17" s="22"/>
      <c r="B17" s="23" t="s">
        <v>27</v>
      </c>
      <c r="C17" s="24" t="s">
        <v>25</v>
      </c>
      <c r="D17" s="25">
        <v>415390</v>
      </c>
      <c r="E17" s="26" t="s">
        <v>17</v>
      </c>
      <c r="F17" s="27" t="s">
        <v>18</v>
      </c>
      <c r="G17" s="28">
        <v>1</v>
      </c>
      <c r="H17" s="29">
        <v>409835</v>
      </c>
      <c r="I17" s="30"/>
      <c r="J17" s="31" t="s">
        <v>26</v>
      </c>
      <c r="O17" s="32"/>
    </row>
    <row r="18" spans="1:15" s="1" customFormat="1" ht="59.25" customHeight="1" x14ac:dyDescent="0.25">
      <c r="A18" s="22"/>
      <c r="B18" s="23" t="s">
        <v>28</v>
      </c>
      <c r="C18" s="24" t="s">
        <v>25</v>
      </c>
      <c r="D18" s="25">
        <v>611761</v>
      </c>
      <c r="E18" s="26" t="s">
        <v>17</v>
      </c>
      <c r="F18" s="27" t="s">
        <v>18</v>
      </c>
      <c r="G18" s="28">
        <v>1</v>
      </c>
      <c r="H18" s="29">
        <v>605547.62</v>
      </c>
      <c r="I18" s="30"/>
      <c r="J18" s="31" t="s">
        <v>26</v>
      </c>
      <c r="O18" s="32"/>
    </row>
    <row r="19" spans="1:15" s="1" customFormat="1" ht="59.25" customHeight="1" x14ac:dyDescent="0.25">
      <c r="A19" s="22"/>
      <c r="B19" s="23" t="s">
        <v>29</v>
      </c>
      <c r="C19" s="24" t="s">
        <v>25</v>
      </c>
      <c r="D19" s="25">
        <v>611761</v>
      </c>
      <c r="E19" s="26" t="s">
        <v>17</v>
      </c>
      <c r="F19" s="27" t="s">
        <v>18</v>
      </c>
      <c r="G19" s="28">
        <v>1</v>
      </c>
      <c r="H19" s="29">
        <v>605547.62</v>
      </c>
      <c r="I19" s="30"/>
      <c r="J19" s="31" t="s">
        <v>26</v>
      </c>
      <c r="O19" s="32"/>
    </row>
    <row r="20" spans="1:15" s="1" customFormat="1" ht="59.25" customHeight="1" x14ac:dyDescent="0.25">
      <c r="A20" s="22"/>
      <c r="B20" s="23" t="s">
        <v>30</v>
      </c>
      <c r="C20" s="24" t="s">
        <v>25</v>
      </c>
      <c r="D20" s="25">
        <v>611761</v>
      </c>
      <c r="E20" s="26" t="s">
        <v>17</v>
      </c>
      <c r="F20" s="27" t="s">
        <v>18</v>
      </c>
      <c r="G20" s="28">
        <v>1</v>
      </c>
      <c r="H20" s="29">
        <v>605547.62</v>
      </c>
      <c r="I20" s="30"/>
      <c r="J20" s="31" t="s">
        <v>26</v>
      </c>
      <c r="O20" s="32"/>
    </row>
    <row r="21" spans="1:15" s="1" customFormat="1" ht="59.25" customHeight="1" x14ac:dyDescent="0.25">
      <c r="A21" s="22"/>
      <c r="B21" s="23" t="s">
        <v>31</v>
      </c>
      <c r="C21" s="31" t="s">
        <v>32</v>
      </c>
      <c r="D21" s="25">
        <v>1019107</v>
      </c>
      <c r="E21" s="26" t="s">
        <v>17</v>
      </c>
      <c r="F21" s="27" t="s">
        <v>18</v>
      </c>
      <c r="G21" s="28">
        <v>1</v>
      </c>
      <c r="H21" s="29">
        <v>1009546</v>
      </c>
      <c r="I21" s="30"/>
      <c r="J21" s="31" t="s">
        <v>26</v>
      </c>
      <c r="O21" s="32"/>
    </row>
    <row r="22" spans="1:15" s="1" customFormat="1" ht="59.25" customHeight="1" x14ac:dyDescent="0.25">
      <c r="A22" s="22"/>
      <c r="B22" s="23" t="s">
        <v>33</v>
      </c>
      <c r="C22" s="24" t="s">
        <v>32</v>
      </c>
      <c r="D22" s="25">
        <v>2136354</v>
      </c>
      <c r="E22" s="26" t="s">
        <v>17</v>
      </c>
      <c r="F22" s="27" t="s">
        <v>34</v>
      </c>
      <c r="G22" s="28">
        <v>1</v>
      </c>
      <c r="H22" s="29">
        <v>2117648</v>
      </c>
      <c r="I22" s="30"/>
      <c r="J22" s="31" t="s">
        <v>26</v>
      </c>
      <c r="O22" s="32"/>
    </row>
    <row r="23" spans="1:15" s="1" customFormat="1" ht="59.25" customHeight="1" x14ac:dyDescent="0.25">
      <c r="A23" s="22"/>
      <c r="B23" s="23" t="s">
        <v>35</v>
      </c>
      <c r="C23" s="31" t="s">
        <v>32</v>
      </c>
      <c r="D23" s="25">
        <v>3361762</v>
      </c>
      <c r="E23" s="26" t="s">
        <v>17</v>
      </c>
      <c r="F23" s="27" t="s">
        <v>34</v>
      </c>
      <c r="G23" s="28">
        <v>1</v>
      </c>
      <c r="H23" s="29">
        <v>3329672</v>
      </c>
      <c r="I23" s="30"/>
      <c r="J23" s="31" t="s">
        <v>26</v>
      </c>
      <c r="O23" s="32"/>
    </row>
    <row r="24" spans="1:15" s="1" customFormat="1" ht="59.25" customHeight="1" x14ac:dyDescent="0.25">
      <c r="A24" s="22"/>
      <c r="B24" s="23" t="s">
        <v>36</v>
      </c>
      <c r="C24" s="31" t="s">
        <v>32</v>
      </c>
      <c r="D24" s="25">
        <v>1120691</v>
      </c>
      <c r="E24" s="26" t="s">
        <v>17</v>
      </c>
      <c r="F24" s="27" t="s">
        <v>18</v>
      </c>
      <c r="G24" s="28">
        <v>1</v>
      </c>
      <c r="H24" s="29">
        <v>1109629.08</v>
      </c>
      <c r="I24" s="30"/>
      <c r="J24" s="31" t="s">
        <v>26</v>
      </c>
      <c r="O24" s="32"/>
    </row>
    <row r="25" spans="1:15" s="1" customFormat="1" ht="59.25" customHeight="1" x14ac:dyDescent="0.25">
      <c r="A25" s="22"/>
      <c r="B25" s="23" t="s">
        <v>37</v>
      </c>
      <c r="C25" s="24" t="s">
        <v>38</v>
      </c>
      <c r="D25" s="25">
        <v>1019107</v>
      </c>
      <c r="E25" s="26" t="s">
        <v>17</v>
      </c>
      <c r="F25" s="27" t="s">
        <v>18</v>
      </c>
      <c r="G25" s="28">
        <v>1</v>
      </c>
      <c r="H25" s="29">
        <v>1009546</v>
      </c>
      <c r="I25" s="30"/>
      <c r="J25" s="31" t="s">
        <v>26</v>
      </c>
      <c r="O25" s="32"/>
    </row>
    <row r="26" spans="1:15" s="1" customFormat="1" ht="59.25" customHeight="1" x14ac:dyDescent="0.25">
      <c r="A26" s="22"/>
      <c r="B26" s="23" t="s">
        <v>39</v>
      </c>
      <c r="C26" s="24" t="s">
        <v>38</v>
      </c>
      <c r="D26" s="25">
        <v>1318768</v>
      </c>
      <c r="E26" s="26" t="s">
        <v>17</v>
      </c>
      <c r="F26" s="27" t="s">
        <v>18</v>
      </c>
      <c r="G26" s="28">
        <v>1</v>
      </c>
      <c r="H26" s="29">
        <v>1306136</v>
      </c>
      <c r="I26" s="30"/>
      <c r="J26" s="31" t="s">
        <v>26</v>
      </c>
      <c r="O26" s="32"/>
    </row>
    <row r="27" spans="1:15" s="1" customFormat="1" ht="59.25" customHeight="1" x14ac:dyDescent="0.25">
      <c r="A27" s="22"/>
      <c r="B27" s="23" t="s">
        <v>40</v>
      </c>
      <c r="C27" s="31" t="s">
        <v>38</v>
      </c>
      <c r="D27" s="25">
        <v>1019107</v>
      </c>
      <c r="E27" s="26" t="s">
        <v>17</v>
      </c>
      <c r="F27" s="27" t="s">
        <v>18</v>
      </c>
      <c r="G27" s="28">
        <v>1</v>
      </c>
      <c r="H27" s="29">
        <v>1009546</v>
      </c>
      <c r="I27" s="30"/>
      <c r="J27" s="31" t="s">
        <v>26</v>
      </c>
      <c r="O27" s="32"/>
    </row>
    <row r="28" spans="1:15" s="1" customFormat="1" ht="59.25" customHeight="1" x14ac:dyDescent="0.25">
      <c r="A28" s="22"/>
      <c r="B28" s="23" t="s">
        <v>41</v>
      </c>
      <c r="C28" s="31" t="s">
        <v>42</v>
      </c>
      <c r="D28" s="25">
        <v>305302</v>
      </c>
      <c r="E28" s="26" t="s">
        <v>17</v>
      </c>
      <c r="F28" s="27" t="s">
        <v>18</v>
      </c>
      <c r="G28" s="28">
        <v>1</v>
      </c>
      <c r="H28" s="39">
        <v>301666.21999999997</v>
      </c>
      <c r="I28" s="30"/>
      <c r="J28" s="31" t="s">
        <v>67</v>
      </c>
      <c r="O28" s="32"/>
    </row>
    <row r="29" spans="1:15" s="1" customFormat="1" ht="59.25" customHeight="1" x14ac:dyDescent="0.25">
      <c r="A29" s="22"/>
      <c r="B29" s="23" t="s">
        <v>43</v>
      </c>
      <c r="C29" s="24" t="s">
        <v>42</v>
      </c>
      <c r="D29" s="25">
        <v>305302</v>
      </c>
      <c r="E29" s="26" t="s">
        <v>17</v>
      </c>
      <c r="F29" s="27" t="s">
        <v>18</v>
      </c>
      <c r="G29" s="28">
        <v>1</v>
      </c>
      <c r="H29" s="39">
        <v>301666.21999999997</v>
      </c>
      <c r="I29" s="30"/>
      <c r="J29" s="31" t="s">
        <v>67</v>
      </c>
      <c r="O29" s="32"/>
    </row>
    <row r="30" spans="1:15" s="1" customFormat="1" ht="59.25" customHeight="1" x14ac:dyDescent="0.25">
      <c r="A30" s="22"/>
      <c r="B30" s="23" t="s">
        <v>44</v>
      </c>
      <c r="C30" s="24" t="s">
        <v>45</v>
      </c>
      <c r="D30" s="25">
        <v>708461</v>
      </c>
      <c r="E30" s="26" t="s">
        <v>17</v>
      </c>
      <c r="F30" s="27" t="s">
        <v>18</v>
      </c>
      <c r="G30" s="28">
        <v>1</v>
      </c>
      <c r="H30" s="29">
        <v>701255</v>
      </c>
      <c r="I30" s="30"/>
      <c r="J30" s="31" t="s">
        <v>26</v>
      </c>
      <c r="O30" s="32"/>
    </row>
    <row r="31" spans="1:15" s="1" customFormat="1" ht="59.25" customHeight="1" x14ac:dyDescent="0.25">
      <c r="A31" s="22"/>
      <c r="B31" s="34" t="s">
        <v>46</v>
      </c>
      <c r="C31" s="31" t="s">
        <v>45</v>
      </c>
      <c r="D31" s="25">
        <v>1120691</v>
      </c>
      <c r="E31" s="26" t="s">
        <v>17</v>
      </c>
      <c r="F31" s="27" t="s">
        <v>18</v>
      </c>
      <c r="G31" s="28">
        <v>1</v>
      </c>
      <c r="H31" s="29">
        <v>1109629.08</v>
      </c>
      <c r="I31" s="30"/>
      <c r="J31" s="31" t="s">
        <v>26</v>
      </c>
      <c r="O31" s="32"/>
    </row>
    <row r="32" spans="1:15" s="1" customFormat="1" ht="59.25" customHeight="1" x14ac:dyDescent="0.25">
      <c r="A32" s="22"/>
      <c r="B32" s="35" t="s">
        <v>47</v>
      </c>
      <c r="C32" s="24" t="s">
        <v>48</v>
      </c>
      <c r="D32" s="29">
        <v>708461</v>
      </c>
      <c r="E32" s="26" t="s">
        <v>17</v>
      </c>
      <c r="F32" s="27" t="s">
        <v>18</v>
      </c>
      <c r="G32" s="28">
        <v>1</v>
      </c>
      <c r="H32" s="29">
        <v>701255</v>
      </c>
      <c r="I32" s="30"/>
      <c r="J32" s="31" t="s">
        <v>49</v>
      </c>
      <c r="O32" s="32"/>
    </row>
    <row r="33" spans="1:15" s="1" customFormat="1" ht="59.25" customHeight="1" x14ac:dyDescent="0.25">
      <c r="A33" s="22"/>
      <c r="B33" s="35" t="s">
        <v>50</v>
      </c>
      <c r="C33" s="24" t="s">
        <v>48</v>
      </c>
      <c r="D33" s="29">
        <v>1318768</v>
      </c>
      <c r="E33" s="26" t="s">
        <v>17</v>
      </c>
      <c r="F33" s="27" t="s">
        <v>18</v>
      </c>
      <c r="G33" s="28">
        <v>1</v>
      </c>
      <c r="H33" s="29">
        <v>1306136</v>
      </c>
      <c r="I33" s="30"/>
      <c r="J33" s="31" t="s">
        <v>49</v>
      </c>
      <c r="O33" s="32"/>
    </row>
    <row r="34" spans="1:15" s="1" customFormat="1" ht="59.25" customHeight="1" x14ac:dyDescent="0.25">
      <c r="A34" s="22"/>
      <c r="B34" s="35" t="s">
        <v>51</v>
      </c>
      <c r="C34" s="24" t="s">
        <v>23</v>
      </c>
      <c r="D34" s="29">
        <v>915817</v>
      </c>
      <c r="E34" s="26" t="s">
        <v>17</v>
      </c>
      <c r="F34" s="27" t="s">
        <v>18</v>
      </c>
      <c r="G34" s="28">
        <v>1</v>
      </c>
      <c r="H34" s="29">
        <v>905677</v>
      </c>
      <c r="I34" s="30"/>
      <c r="J34" s="31" t="s">
        <v>49</v>
      </c>
      <c r="O34" s="32"/>
    </row>
    <row r="35" spans="1:15" s="1" customFormat="1" ht="59.25" customHeight="1" x14ac:dyDescent="0.25">
      <c r="A35" s="22"/>
      <c r="B35" s="35" t="s">
        <v>52</v>
      </c>
      <c r="C35" s="24" t="s">
        <v>23</v>
      </c>
      <c r="D35" s="29">
        <v>1222069</v>
      </c>
      <c r="E35" s="26" t="s">
        <v>17</v>
      </c>
      <c r="F35" s="27" t="s">
        <v>18</v>
      </c>
      <c r="G35" s="28">
        <v>1</v>
      </c>
      <c r="H35" s="29">
        <v>1209392</v>
      </c>
      <c r="I35" s="30"/>
      <c r="J35" s="31" t="s">
        <v>49</v>
      </c>
      <c r="O35" s="32"/>
    </row>
    <row r="36" spans="1:15" s="1" customFormat="1" ht="48.75" customHeight="1" x14ac:dyDescent="0.25">
      <c r="A36" s="22" t="e">
        <f>A13+1</f>
        <v>#REF!</v>
      </c>
      <c r="B36" s="35" t="s">
        <v>53</v>
      </c>
      <c r="C36" s="24" t="s">
        <v>25</v>
      </c>
      <c r="D36" s="29">
        <v>415390</v>
      </c>
      <c r="E36" s="26" t="s">
        <v>17</v>
      </c>
      <c r="F36" s="27" t="s">
        <v>18</v>
      </c>
      <c r="G36" s="28">
        <v>1</v>
      </c>
      <c r="H36" s="29">
        <v>409835</v>
      </c>
      <c r="I36" s="30"/>
      <c r="J36" s="31" t="s">
        <v>26</v>
      </c>
      <c r="O36" s="32"/>
    </row>
    <row r="37" spans="1:15" s="1" customFormat="1" ht="59.25" customHeight="1" x14ac:dyDescent="0.25">
      <c r="A37" s="22" t="e">
        <f>A36+1</f>
        <v>#REF!</v>
      </c>
      <c r="B37" s="35" t="s">
        <v>54</v>
      </c>
      <c r="C37" s="24" t="s">
        <v>25</v>
      </c>
      <c r="D37" s="29">
        <v>812243</v>
      </c>
      <c r="E37" s="26" t="s">
        <v>17</v>
      </c>
      <c r="F37" s="27" t="s">
        <v>18</v>
      </c>
      <c r="G37" s="28">
        <v>1</v>
      </c>
      <c r="H37" s="29">
        <v>804665.87</v>
      </c>
      <c r="I37" s="30"/>
      <c r="J37" s="31" t="s">
        <v>26</v>
      </c>
      <c r="O37" s="32"/>
    </row>
    <row r="38" spans="1:15" s="1" customFormat="1" ht="59.25" customHeight="1" x14ac:dyDescent="0.25">
      <c r="A38" s="22"/>
      <c r="B38" s="35" t="s">
        <v>55</v>
      </c>
      <c r="C38" s="24" t="s">
        <v>25</v>
      </c>
      <c r="D38" s="29">
        <v>708461</v>
      </c>
      <c r="E38" s="26" t="s">
        <v>17</v>
      </c>
      <c r="F38" s="27" t="s">
        <v>18</v>
      </c>
      <c r="G38" s="28">
        <v>1</v>
      </c>
      <c r="H38" s="29">
        <v>701255</v>
      </c>
      <c r="I38" s="30"/>
      <c r="J38" s="31" t="s">
        <v>26</v>
      </c>
      <c r="O38" s="32"/>
    </row>
    <row r="39" spans="1:15" s="1" customFormat="1" ht="59.25" customHeight="1" x14ac:dyDescent="0.25">
      <c r="A39" s="22"/>
      <c r="B39" s="35" t="s">
        <v>56</v>
      </c>
      <c r="C39" s="24" t="s">
        <v>25</v>
      </c>
      <c r="D39" s="29">
        <v>305302</v>
      </c>
      <c r="E39" s="26" t="s">
        <v>17</v>
      </c>
      <c r="F39" s="27" t="s">
        <v>18</v>
      </c>
      <c r="G39" s="28">
        <v>1</v>
      </c>
      <c r="H39" s="29">
        <v>301666.21999999997</v>
      </c>
      <c r="I39" s="30"/>
      <c r="J39" s="31" t="s">
        <v>26</v>
      </c>
      <c r="O39" s="32"/>
    </row>
    <row r="40" spans="1:15" s="1" customFormat="1" ht="59.25" customHeight="1" x14ac:dyDescent="0.25">
      <c r="A40" s="22"/>
      <c r="B40" s="36" t="s">
        <v>57</v>
      </c>
      <c r="C40" s="24" t="s">
        <v>25</v>
      </c>
      <c r="D40" s="29">
        <v>332937</v>
      </c>
      <c r="E40" s="26" t="s">
        <v>17</v>
      </c>
      <c r="F40" s="27" t="s">
        <v>18</v>
      </c>
      <c r="G40" s="28">
        <v>1</v>
      </c>
      <c r="H40" s="29">
        <v>329253.57</v>
      </c>
      <c r="I40" s="30"/>
      <c r="J40" s="31" t="s">
        <v>58</v>
      </c>
      <c r="O40" s="32"/>
    </row>
    <row r="41" spans="1:15" s="1" customFormat="1" ht="59.25" customHeight="1" x14ac:dyDescent="0.25">
      <c r="A41" s="22"/>
      <c r="B41" s="36" t="s">
        <v>59</v>
      </c>
      <c r="C41" s="24" t="s">
        <v>32</v>
      </c>
      <c r="D41" s="29">
        <v>915817</v>
      </c>
      <c r="E41" s="26" t="s">
        <v>17</v>
      </c>
      <c r="F41" s="27" t="s">
        <v>18</v>
      </c>
      <c r="G41" s="28">
        <v>1</v>
      </c>
      <c r="H41" s="29">
        <v>905677</v>
      </c>
      <c r="I41" s="30"/>
      <c r="J41" s="31" t="s">
        <v>26</v>
      </c>
      <c r="O41" s="32"/>
    </row>
    <row r="42" spans="1:15" s="1" customFormat="1" ht="59.25" customHeight="1" x14ac:dyDescent="0.25">
      <c r="A42" s="22"/>
      <c r="B42" s="36" t="s">
        <v>60</v>
      </c>
      <c r="C42" s="24" t="s">
        <v>32</v>
      </c>
      <c r="D42" s="29">
        <v>2339317</v>
      </c>
      <c r="E42" s="26" t="s">
        <v>17</v>
      </c>
      <c r="F42" s="27" t="s">
        <v>34</v>
      </c>
      <c r="G42" s="28">
        <v>1</v>
      </c>
      <c r="H42" s="29">
        <v>2314546</v>
      </c>
      <c r="I42" s="30"/>
      <c r="J42" s="31" t="s">
        <v>26</v>
      </c>
      <c r="O42" s="32"/>
    </row>
    <row r="43" spans="1:15" s="1" customFormat="1" ht="59.25" customHeight="1" x14ac:dyDescent="0.25">
      <c r="A43" s="22"/>
      <c r="B43" s="35" t="s">
        <v>61</v>
      </c>
      <c r="C43" s="24" t="s">
        <v>38</v>
      </c>
      <c r="D43" s="29">
        <v>2231141</v>
      </c>
      <c r="E43" s="26" t="s">
        <v>17</v>
      </c>
      <c r="F43" s="27" t="s">
        <v>34</v>
      </c>
      <c r="G43" s="28">
        <v>1</v>
      </c>
      <c r="H43" s="29">
        <v>2210558.75</v>
      </c>
      <c r="I43" s="30"/>
      <c r="J43" s="31" t="s">
        <v>26</v>
      </c>
      <c r="O43" s="32"/>
    </row>
    <row r="44" spans="1:15" s="1" customFormat="1" ht="59.25" customHeight="1" x14ac:dyDescent="0.25">
      <c r="A44" s="22"/>
      <c r="B44" s="35" t="s">
        <v>62</v>
      </c>
      <c r="C44" s="24" t="s">
        <v>38</v>
      </c>
      <c r="D44" s="29">
        <v>708461</v>
      </c>
      <c r="E44" s="26" t="s">
        <v>17</v>
      </c>
      <c r="F44" s="27" t="s">
        <v>18</v>
      </c>
      <c r="G44" s="28">
        <v>1</v>
      </c>
      <c r="H44" s="29">
        <v>701255</v>
      </c>
      <c r="I44" s="30"/>
      <c r="J44" s="31" t="s">
        <v>26</v>
      </c>
      <c r="O44" s="32"/>
    </row>
    <row r="45" spans="1:15" s="1" customFormat="1" ht="59.25" customHeight="1" x14ac:dyDescent="0.25">
      <c r="A45" s="22"/>
      <c r="B45" s="35" t="s">
        <v>63</v>
      </c>
      <c r="C45" s="24" t="s">
        <v>38</v>
      </c>
      <c r="D45" s="29">
        <v>660080</v>
      </c>
      <c r="E45" s="26" t="s">
        <v>17</v>
      </c>
      <c r="F45" s="27" t="s">
        <v>18</v>
      </c>
      <c r="G45" s="28">
        <v>1</v>
      </c>
      <c r="H45" s="29">
        <v>654250</v>
      </c>
      <c r="I45" s="30"/>
      <c r="J45" s="31" t="s">
        <v>64</v>
      </c>
      <c r="O45" s="32"/>
    </row>
    <row r="46" spans="1:15" s="1" customFormat="1" ht="59.25" customHeight="1" x14ac:dyDescent="0.25">
      <c r="A46" s="22"/>
      <c r="B46" s="35" t="s">
        <v>65</v>
      </c>
      <c r="C46" s="24" t="s">
        <v>48</v>
      </c>
      <c r="D46" s="29">
        <v>708461</v>
      </c>
      <c r="E46" s="26" t="s">
        <v>17</v>
      </c>
      <c r="F46" s="27" t="s">
        <v>18</v>
      </c>
      <c r="G46" s="28">
        <v>1</v>
      </c>
      <c r="H46" s="29">
        <v>701255</v>
      </c>
      <c r="I46" s="30"/>
      <c r="J46" s="31" t="s">
        <v>64</v>
      </c>
      <c r="O46" s="32"/>
    </row>
    <row r="47" spans="1:15" s="1" customFormat="1" ht="59.25" customHeight="1" x14ac:dyDescent="0.25">
      <c r="A47" s="22"/>
      <c r="B47" s="35" t="s">
        <v>66</v>
      </c>
      <c r="C47" s="24" t="s">
        <v>48</v>
      </c>
      <c r="D47" s="29">
        <v>915817</v>
      </c>
      <c r="E47" s="26" t="s">
        <v>17</v>
      </c>
      <c r="F47" s="27" t="s">
        <v>18</v>
      </c>
      <c r="G47" s="28">
        <v>1</v>
      </c>
      <c r="H47" s="29">
        <v>908218.94</v>
      </c>
      <c r="I47" s="30"/>
      <c r="J47" s="31" t="s">
        <v>67</v>
      </c>
      <c r="O47" s="32"/>
    </row>
    <row r="48" spans="1:15" s="1" customFormat="1" ht="59.25" customHeight="1" x14ac:dyDescent="0.25">
      <c r="A48" s="22"/>
      <c r="B48" s="35" t="s">
        <v>68</v>
      </c>
      <c r="C48" s="24" t="s">
        <v>16</v>
      </c>
      <c r="D48" s="29">
        <v>1204400</v>
      </c>
      <c r="E48" s="26" t="s">
        <v>17</v>
      </c>
      <c r="F48" s="27" t="s">
        <v>34</v>
      </c>
      <c r="G48" s="28">
        <v>1</v>
      </c>
      <c r="H48" s="29">
        <v>1191204.8500000001</v>
      </c>
      <c r="I48" s="30"/>
      <c r="J48" s="31" t="s">
        <v>67</v>
      </c>
      <c r="O48" s="32"/>
    </row>
    <row r="49" spans="1:16" s="1" customFormat="1" ht="59.25" customHeight="1" x14ac:dyDescent="0.25">
      <c r="A49" s="22"/>
      <c r="B49" s="35" t="s">
        <v>69</v>
      </c>
      <c r="C49" s="24" t="s">
        <v>70</v>
      </c>
      <c r="D49" s="29">
        <v>970645</v>
      </c>
      <c r="E49" s="26" t="s">
        <v>17</v>
      </c>
      <c r="F49" s="27" t="s">
        <v>34</v>
      </c>
      <c r="G49" s="28">
        <v>1</v>
      </c>
      <c r="H49" s="29">
        <v>960528</v>
      </c>
      <c r="I49" s="30"/>
      <c r="J49" s="31" t="s">
        <v>26</v>
      </c>
      <c r="O49" s="32"/>
    </row>
    <row r="50" spans="1:16" s="1" customFormat="1" ht="59.25" customHeight="1" x14ac:dyDescent="0.25">
      <c r="A50" s="22" t="e">
        <f>A37+1</f>
        <v>#REF!</v>
      </c>
      <c r="B50" s="35" t="s">
        <v>71</v>
      </c>
      <c r="C50" s="24" t="s">
        <v>72</v>
      </c>
      <c r="D50" s="29">
        <v>440766</v>
      </c>
      <c r="E50" s="26" t="s">
        <v>17</v>
      </c>
      <c r="F50" s="27" t="s">
        <v>18</v>
      </c>
      <c r="G50" s="28">
        <v>1</v>
      </c>
      <c r="H50" s="29">
        <v>436242</v>
      </c>
      <c r="I50" s="30"/>
      <c r="J50" s="31" t="s">
        <v>67</v>
      </c>
      <c r="O50" s="32"/>
    </row>
    <row r="51" spans="1:16" s="1" customFormat="1" ht="59.25" customHeight="1" x14ac:dyDescent="0.25">
      <c r="A51" s="22"/>
      <c r="B51" s="35" t="s">
        <v>73</v>
      </c>
      <c r="C51" s="24" t="s">
        <v>74</v>
      </c>
      <c r="D51" s="29">
        <v>255261</v>
      </c>
      <c r="E51" s="26" t="s">
        <v>17</v>
      </c>
      <c r="F51" s="27" t="s">
        <v>18</v>
      </c>
      <c r="G51" s="28">
        <v>1</v>
      </c>
      <c r="H51" s="29">
        <v>252157</v>
      </c>
      <c r="I51" s="30"/>
      <c r="J51" s="31" t="s">
        <v>67</v>
      </c>
      <c r="O51" s="32"/>
    </row>
    <row r="52" spans="1:16" s="1" customFormat="1" ht="59.25" customHeight="1" x14ac:dyDescent="0.25">
      <c r="A52" s="22"/>
      <c r="B52" s="35" t="s">
        <v>75</v>
      </c>
      <c r="C52" s="24" t="s">
        <v>74</v>
      </c>
      <c r="D52" s="29">
        <v>801922</v>
      </c>
      <c r="E52" s="26" t="s">
        <v>17</v>
      </c>
      <c r="F52" s="27" t="s">
        <v>34</v>
      </c>
      <c r="G52" s="28">
        <v>1</v>
      </c>
      <c r="H52" s="29">
        <v>793625</v>
      </c>
      <c r="I52" s="30"/>
      <c r="J52" s="31" t="s">
        <v>76</v>
      </c>
      <c r="O52" s="32"/>
    </row>
    <row r="53" spans="1:16" s="1" customFormat="1" ht="59.25" customHeight="1" x14ac:dyDescent="0.25">
      <c r="A53" s="22"/>
      <c r="B53" s="35" t="s">
        <v>77</v>
      </c>
      <c r="C53" s="24" t="s">
        <v>42</v>
      </c>
      <c r="D53" s="29">
        <v>421167</v>
      </c>
      <c r="E53" s="26" t="s">
        <v>17</v>
      </c>
      <c r="F53" s="27" t="s">
        <v>18</v>
      </c>
      <c r="G53" s="28">
        <v>1</v>
      </c>
      <c r="H53" s="29">
        <v>415619.43</v>
      </c>
      <c r="I53" s="30"/>
      <c r="J53" s="31" t="s">
        <v>76</v>
      </c>
      <c r="O53" s="32"/>
    </row>
    <row r="54" spans="1:16" s="1" customFormat="1" ht="59.25" customHeight="1" x14ac:dyDescent="0.25">
      <c r="A54" s="22"/>
      <c r="B54" s="37" t="s">
        <v>78</v>
      </c>
      <c r="C54" s="38" t="s">
        <v>79</v>
      </c>
      <c r="D54" s="39">
        <v>38271546</v>
      </c>
      <c r="E54" s="40" t="s">
        <v>80</v>
      </c>
      <c r="F54" s="40" t="s">
        <v>80</v>
      </c>
      <c r="G54" s="28">
        <v>1</v>
      </c>
      <c r="H54" s="29">
        <v>27562559</v>
      </c>
      <c r="I54" s="41"/>
      <c r="J54" s="31" t="s">
        <v>81</v>
      </c>
      <c r="O54" s="32"/>
    </row>
    <row r="55" spans="1:16" s="1" customFormat="1" ht="18.75" customHeight="1" x14ac:dyDescent="0.25">
      <c r="A55" s="42"/>
      <c r="B55" s="43"/>
      <c r="C55" s="44"/>
      <c r="D55" s="45"/>
      <c r="E55" s="44"/>
      <c r="F55" s="46"/>
      <c r="G55" s="46"/>
      <c r="H55" s="45"/>
      <c r="I55" s="47"/>
      <c r="J55" s="48"/>
      <c r="O55" s="49"/>
      <c r="P55" s="50"/>
    </row>
    <row r="56" spans="1:16" s="1" customFormat="1" ht="27" customHeight="1" x14ac:dyDescent="0.25">
      <c r="A56" s="42"/>
      <c r="B56" s="51" t="s">
        <v>82</v>
      </c>
      <c r="C56" s="52"/>
      <c r="D56" s="53"/>
      <c r="E56" s="52"/>
      <c r="F56" s="54"/>
      <c r="G56" s="55"/>
      <c r="H56" s="56"/>
      <c r="I56" s="52"/>
      <c r="J56" s="57"/>
      <c r="K56" s="50">
        <f>SUM(H57:H69)</f>
        <v>25185109.18</v>
      </c>
    </row>
    <row r="57" spans="1:16" s="62" customFormat="1" ht="51" customHeight="1" x14ac:dyDescent="0.25">
      <c r="A57" s="58"/>
      <c r="B57" s="33" t="s">
        <v>83</v>
      </c>
      <c r="C57" s="31" t="s">
        <v>16</v>
      </c>
      <c r="D57" s="29">
        <v>1886251</v>
      </c>
      <c r="E57" s="26" t="s">
        <v>17</v>
      </c>
      <c r="F57" s="27" t="s">
        <v>84</v>
      </c>
      <c r="G57" s="59">
        <v>1</v>
      </c>
      <c r="H57" s="60">
        <v>1185171.17</v>
      </c>
      <c r="I57" s="61"/>
      <c r="J57" s="31" t="s">
        <v>26</v>
      </c>
      <c r="O57" s="63"/>
      <c r="P57" s="64"/>
    </row>
    <row r="58" spans="1:16" s="62" customFormat="1" ht="58.5" customHeight="1" x14ac:dyDescent="0.25">
      <c r="A58" s="58"/>
      <c r="B58" s="23" t="s">
        <v>85</v>
      </c>
      <c r="C58" s="24" t="s">
        <v>86</v>
      </c>
      <c r="D58" s="29">
        <v>622538</v>
      </c>
      <c r="E58" s="26" t="s">
        <v>17</v>
      </c>
      <c r="F58" s="27" t="s">
        <v>87</v>
      </c>
      <c r="G58" s="59">
        <v>1</v>
      </c>
      <c r="H58" s="65">
        <v>616398</v>
      </c>
      <c r="I58" s="66"/>
      <c r="J58" s="31" t="s">
        <v>26</v>
      </c>
      <c r="O58" s="63"/>
      <c r="P58" s="64"/>
    </row>
    <row r="59" spans="1:16" s="62" customFormat="1" ht="42.75" customHeight="1" x14ac:dyDescent="0.25">
      <c r="A59" s="58"/>
      <c r="B59" s="23" t="s">
        <v>88</v>
      </c>
      <c r="C59" s="24" t="s">
        <v>70</v>
      </c>
      <c r="D59" s="29">
        <v>5982391</v>
      </c>
      <c r="E59" s="67" t="s">
        <v>17</v>
      </c>
      <c r="F59" s="68" t="s">
        <v>89</v>
      </c>
      <c r="G59" s="59">
        <v>1</v>
      </c>
      <c r="H59" s="60">
        <v>4742572.24</v>
      </c>
      <c r="I59" s="61"/>
      <c r="J59" s="31" t="s">
        <v>81</v>
      </c>
      <c r="O59" s="63"/>
      <c r="P59" s="64"/>
    </row>
    <row r="60" spans="1:16" s="62" customFormat="1" ht="41.25" customHeight="1" x14ac:dyDescent="0.25">
      <c r="A60" s="58"/>
      <c r="B60" s="33" t="s">
        <v>90</v>
      </c>
      <c r="C60" s="24" t="s">
        <v>72</v>
      </c>
      <c r="D60" s="29">
        <v>4932767</v>
      </c>
      <c r="E60" s="67" t="s">
        <v>17</v>
      </c>
      <c r="F60" s="68" t="s">
        <v>89</v>
      </c>
      <c r="G60" s="59">
        <v>1</v>
      </c>
      <c r="H60" s="60">
        <v>4888027.4800000004</v>
      </c>
      <c r="I60" s="61"/>
      <c r="J60" s="31" t="s">
        <v>26</v>
      </c>
      <c r="O60" s="63"/>
      <c r="P60" s="64"/>
    </row>
    <row r="61" spans="1:16" s="62" customFormat="1" ht="65.25" customHeight="1" x14ac:dyDescent="0.25">
      <c r="A61" s="58"/>
      <c r="B61" s="23" t="s">
        <v>91</v>
      </c>
      <c r="C61" s="24" t="s">
        <v>32</v>
      </c>
      <c r="D61" s="29">
        <v>3676404</v>
      </c>
      <c r="E61" s="67" t="s">
        <v>17</v>
      </c>
      <c r="F61" s="68" t="s">
        <v>92</v>
      </c>
      <c r="G61" s="59">
        <v>1</v>
      </c>
      <c r="H61" s="60">
        <v>3641663</v>
      </c>
      <c r="I61" s="61"/>
      <c r="J61" s="31" t="s">
        <v>26</v>
      </c>
      <c r="O61" s="63"/>
      <c r="P61" s="64"/>
    </row>
    <row r="62" spans="1:16" s="62" customFormat="1" ht="48.75" customHeight="1" x14ac:dyDescent="0.25">
      <c r="A62" s="58"/>
      <c r="B62" s="33" t="s">
        <v>93</v>
      </c>
      <c r="C62" s="24" t="s">
        <v>94</v>
      </c>
      <c r="D62" s="29">
        <v>2641540</v>
      </c>
      <c r="E62" s="26" t="s">
        <v>17</v>
      </c>
      <c r="F62" s="27" t="s">
        <v>84</v>
      </c>
      <c r="G62" s="59">
        <v>1</v>
      </c>
      <c r="H62" s="65">
        <v>2617310.29</v>
      </c>
      <c r="I62" s="66"/>
      <c r="J62" s="31" t="s">
        <v>26</v>
      </c>
      <c r="O62" s="63"/>
      <c r="P62" s="64"/>
    </row>
    <row r="63" spans="1:16" s="62" customFormat="1" ht="57.75" customHeight="1" x14ac:dyDescent="0.25">
      <c r="A63" s="58"/>
      <c r="B63" s="23" t="s">
        <v>95</v>
      </c>
      <c r="C63" s="24" t="s">
        <v>96</v>
      </c>
      <c r="D63" s="29">
        <v>2238802</v>
      </c>
      <c r="E63" s="67" t="s">
        <v>17</v>
      </c>
      <c r="F63" s="68" t="s">
        <v>92</v>
      </c>
      <c r="G63" s="59">
        <v>1</v>
      </c>
      <c r="H63" s="60">
        <v>2218437</v>
      </c>
      <c r="I63" s="61"/>
      <c r="J63" s="31" t="s">
        <v>26</v>
      </c>
      <c r="O63" s="63"/>
      <c r="P63" s="64"/>
    </row>
    <row r="64" spans="1:16" s="62" customFormat="1" ht="57.75" customHeight="1" x14ac:dyDescent="0.25">
      <c r="A64" s="58"/>
      <c r="B64" s="23" t="s">
        <v>97</v>
      </c>
      <c r="C64" s="24" t="s">
        <v>98</v>
      </c>
      <c r="D64" s="29">
        <v>5321039</v>
      </c>
      <c r="E64" s="67" t="s">
        <v>17</v>
      </c>
      <c r="F64" s="68" t="s">
        <v>89</v>
      </c>
      <c r="G64" s="59">
        <v>1</v>
      </c>
      <c r="H64" s="60">
        <v>5275530</v>
      </c>
      <c r="I64" s="66"/>
      <c r="J64" s="31" t="s">
        <v>26</v>
      </c>
      <c r="O64" s="63"/>
      <c r="P64" s="64"/>
    </row>
    <row r="65" spans="1:16" s="62" customFormat="1" ht="57.75" customHeight="1" x14ac:dyDescent="0.25">
      <c r="A65" s="58"/>
      <c r="B65" s="23" t="s">
        <v>99</v>
      </c>
      <c r="C65" s="24" t="s">
        <v>94</v>
      </c>
      <c r="D65" s="29">
        <v>3332153</v>
      </c>
      <c r="E65" s="67"/>
      <c r="F65" s="68"/>
      <c r="G65" s="59"/>
      <c r="H65" s="60"/>
      <c r="I65" s="66"/>
      <c r="J65" s="31" t="s">
        <v>100</v>
      </c>
      <c r="O65" s="63"/>
      <c r="P65" s="64"/>
    </row>
    <row r="66" spans="1:16" s="62" customFormat="1" ht="57.75" customHeight="1" x14ac:dyDescent="0.25">
      <c r="A66" s="58"/>
      <c r="B66" s="23" t="s">
        <v>101</v>
      </c>
      <c r="C66" s="24" t="s">
        <v>102</v>
      </c>
      <c r="D66" s="29">
        <v>6344946</v>
      </c>
      <c r="E66" s="67"/>
      <c r="F66" s="68"/>
      <c r="G66" s="59"/>
      <c r="H66" s="60"/>
      <c r="I66" s="66"/>
      <c r="J66" s="31" t="s">
        <v>100</v>
      </c>
      <c r="O66" s="63"/>
      <c r="P66" s="64"/>
    </row>
    <row r="67" spans="1:16" s="62" customFormat="1" ht="57.75" customHeight="1" x14ac:dyDescent="0.25">
      <c r="A67" s="58"/>
      <c r="B67" s="23" t="s">
        <v>103</v>
      </c>
      <c r="C67" s="24" t="s">
        <v>45</v>
      </c>
      <c r="D67" s="29">
        <v>10563982</v>
      </c>
      <c r="E67" s="67"/>
      <c r="F67" s="68"/>
      <c r="G67" s="59"/>
      <c r="H67" s="60"/>
      <c r="I67" s="66"/>
      <c r="J67" s="31" t="s">
        <v>100</v>
      </c>
      <c r="O67" s="63"/>
      <c r="P67" s="64"/>
    </row>
    <row r="68" spans="1:16" s="62" customFormat="1" ht="57.75" customHeight="1" x14ac:dyDescent="0.25">
      <c r="A68" s="58"/>
      <c r="B68" s="23" t="s">
        <v>104</v>
      </c>
      <c r="C68" s="24" t="s">
        <v>102</v>
      </c>
      <c r="D68" s="29">
        <v>5570668</v>
      </c>
      <c r="E68" s="67"/>
      <c r="F68" s="68"/>
      <c r="G68" s="59"/>
      <c r="H68" s="60"/>
      <c r="I68" s="66"/>
      <c r="J68" s="31" t="s">
        <v>100</v>
      </c>
      <c r="O68" s="63"/>
      <c r="P68" s="64"/>
    </row>
    <row r="69" spans="1:16" s="73" customFormat="1" ht="48.75" customHeight="1" x14ac:dyDescent="0.25">
      <c r="A69" s="69"/>
      <c r="B69" s="70" t="s">
        <v>105</v>
      </c>
      <c r="C69" s="24" t="s">
        <v>38</v>
      </c>
      <c r="D69" s="71">
        <v>1590163</v>
      </c>
      <c r="E69" s="72"/>
      <c r="F69" s="72"/>
      <c r="G69" s="72"/>
      <c r="H69" s="72"/>
      <c r="I69" s="72"/>
      <c r="J69" s="24" t="s">
        <v>100</v>
      </c>
      <c r="O69" s="74"/>
      <c r="P69" s="75"/>
    </row>
    <row r="70" spans="1:16" ht="12.75" customHeight="1" x14ac:dyDescent="0.25">
      <c r="A70" s="76"/>
      <c r="B70" s="76"/>
      <c r="C70" s="76"/>
      <c r="D70" s="77"/>
      <c r="E70" s="78"/>
      <c r="F70" s="79"/>
      <c r="G70" s="79"/>
      <c r="H70" s="45"/>
      <c r="I70" s="80"/>
      <c r="J70" s="81"/>
      <c r="K70" s="82"/>
      <c r="O70" s="83"/>
      <c r="P70" s="80"/>
    </row>
    <row r="71" spans="1:16" ht="15.75" x14ac:dyDescent="0.25">
      <c r="A71" s="42"/>
      <c r="B71" s="84"/>
      <c r="D71" s="85"/>
      <c r="H71" s="84"/>
    </row>
    <row r="72" spans="1:16" s="86" customFormat="1" ht="18.75" x14ac:dyDescent="0.3">
      <c r="A72" s="42"/>
      <c r="B72" s="84" t="s">
        <v>106</v>
      </c>
      <c r="C72"/>
      <c r="D72" s="85"/>
      <c r="E72"/>
      <c r="F72" s="4"/>
      <c r="G72" s="88"/>
      <c r="H72" s="5"/>
      <c r="I72"/>
    </row>
    <row r="73" spans="1:16" ht="15.75" x14ac:dyDescent="0.25">
      <c r="A73" s="42"/>
      <c r="B73" s="84"/>
      <c r="D73" s="85"/>
    </row>
    <row r="74" spans="1:16" x14ac:dyDescent="0.25">
      <c r="A74" s="42"/>
      <c r="B74" s="108" t="s">
        <v>111</v>
      </c>
      <c r="C74" s="108"/>
      <c r="D74" s="108" t="s">
        <v>111</v>
      </c>
      <c r="E74" s="108"/>
      <c r="F74" s="108"/>
      <c r="H74" s="108"/>
      <c r="I74" s="108"/>
    </row>
    <row r="75" spans="1:16" ht="22.5" customHeight="1" x14ac:dyDescent="0.3">
      <c r="B75" s="102" t="s">
        <v>107</v>
      </c>
      <c r="C75" s="102"/>
      <c r="D75" s="102" t="s">
        <v>108</v>
      </c>
      <c r="E75" s="102"/>
      <c r="F75" s="102"/>
      <c r="G75" s="79"/>
      <c r="H75" s="90"/>
      <c r="I75" s="91"/>
      <c r="J75" s="92"/>
      <c r="O75" s="83"/>
      <c r="P75" s="80"/>
    </row>
    <row r="76" spans="1:16" ht="20.25" customHeight="1" x14ac:dyDescent="0.25">
      <c r="A76" s="47"/>
      <c r="B76" s="107" t="s">
        <v>109</v>
      </c>
      <c r="C76" s="107"/>
      <c r="D76" s="107" t="s">
        <v>110</v>
      </c>
      <c r="E76" s="107"/>
      <c r="F76" s="107"/>
      <c r="G76" s="79"/>
      <c r="H76" s="90"/>
      <c r="I76" s="91"/>
      <c r="J76" s="92"/>
      <c r="O76" s="83"/>
      <c r="P76" s="80"/>
    </row>
    <row r="77" spans="1:16" ht="12.75" customHeight="1" x14ac:dyDescent="0.25">
      <c r="A77" s="47"/>
      <c r="B77" s="93"/>
      <c r="C77" s="94"/>
      <c r="D77" s="45"/>
      <c r="E77" s="78"/>
      <c r="F77" s="79"/>
      <c r="G77" s="79"/>
      <c r="H77" s="90"/>
      <c r="I77" s="91"/>
      <c r="J77" s="92"/>
      <c r="O77" s="83"/>
      <c r="P77" s="80"/>
    </row>
    <row r="78" spans="1:16" ht="12.75" customHeight="1" x14ac:dyDescent="0.25">
      <c r="A78" s="47"/>
      <c r="B78" s="93"/>
      <c r="C78" s="94"/>
      <c r="D78" s="45"/>
      <c r="E78" s="78"/>
      <c r="F78" s="79"/>
      <c r="G78" s="79"/>
      <c r="H78" s="90"/>
      <c r="I78" s="91"/>
      <c r="J78" s="92"/>
      <c r="O78" s="83"/>
      <c r="P78" s="80"/>
    </row>
    <row r="79" spans="1:16" ht="12.75" customHeight="1" x14ac:dyDescent="0.25">
      <c r="A79" s="47"/>
      <c r="B79" s="93"/>
      <c r="C79" s="94"/>
      <c r="D79" s="45"/>
      <c r="E79" s="78"/>
      <c r="F79" s="79"/>
      <c r="G79" s="79"/>
      <c r="H79" s="90"/>
      <c r="I79" s="91"/>
      <c r="J79" s="92"/>
      <c r="O79" s="83"/>
      <c r="P79" s="80"/>
    </row>
    <row r="80" spans="1:16" ht="12.75" customHeight="1" x14ac:dyDescent="0.25">
      <c r="A80" s="47"/>
      <c r="B80" s="93"/>
      <c r="C80" s="94"/>
      <c r="D80" s="45"/>
      <c r="E80" s="78"/>
      <c r="F80" s="79"/>
      <c r="G80" s="79"/>
      <c r="H80" s="90"/>
      <c r="I80" s="91"/>
      <c r="J80" s="92"/>
      <c r="O80" s="83"/>
      <c r="P80" s="80"/>
    </row>
    <row r="81" spans="1:10" x14ac:dyDescent="0.25">
      <c r="A81" s="47"/>
      <c r="B81" s="93"/>
      <c r="C81" s="94"/>
      <c r="D81" s="45"/>
      <c r="H81" s="45"/>
      <c r="I81" s="95"/>
    </row>
    <row r="82" spans="1:10" x14ac:dyDescent="0.25">
      <c r="B82" s="93"/>
      <c r="C82" s="94"/>
      <c r="I82" s="80"/>
      <c r="J82" s="80"/>
    </row>
    <row r="83" spans="1:10" x14ac:dyDescent="0.25">
      <c r="H83"/>
    </row>
    <row r="84" spans="1:10" s="86" customFormat="1" ht="18.75" x14ac:dyDescent="0.3">
      <c r="A84" s="1"/>
      <c r="B84"/>
      <c r="C84"/>
      <c r="D84" s="3"/>
      <c r="F84" s="87"/>
      <c r="G84" s="87"/>
      <c r="H84"/>
      <c r="I84"/>
    </row>
    <row r="85" spans="1:10" ht="18.75" x14ac:dyDescent="0.3">
      <c r="A85" s="96"/>
      <c r="D85" s="89"/>
      <c r="G85" s="97"/>
      <c r="H85" s="86"/>
    </row>
    <row r="86" spans="1:10" ht="18.75" x14ac:dyDescent="0.3">
      <c r="C86" s="98"/>
      <c r="G86" s="99"/>
      <c r="H86"/>
    </row>
  </sheetData>
  <mergeCells count="17">
    <mergeCell ref="B76:C76"/>
    <mergeCell ref="D76:F76"/>
    <mergeCell ref="B74:C74"/>
    <mergeCell ref="H74:I74"/>
    <mergeCell ref="D74:F74"/>
    <mergeCell ref="B75:C75"/>
    <mergeCell ref="D75:F75"/>
    <mergeCell ref="B4:J4"/>
    <mergeCell ref="B5:J5"/>
    <mergeCell ref="B10:B11"/>
    <mergeCell ref="C10:C11"/>
    <mergeCell ref="D10:D11"/>
    <mergeCell ref="E10:E11"/>
    <mergeCell ref="F10:F11"/>
    <mergeCell ref="G10:H10"/>
    <mergeCell ref="I10:I11"/>
    <mergeCell ref="J10:J11"/>
  </mergeCells>
  <pageMargins left="0.44" right="0.7" top="0.5" bottom="1.18" header="0.3" footer="0.92"/>
  <pageSetup paperSize="5" scale="70" orientation="landscape" horizontalDpi="0" verticalDpi="0" r:id="rId1"/>
  <headerFooter>
    <oddFooter>&amp;C&amp;9Page &amp;P of &amp;N</oddFooter>
  </headerFooter>
  <rowBreaks count="2" manualBreakCount="2">
    <brk id="49" max="9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3rd Qrtr (Utilization)</vt:lpstr>
      <vt:lpstr>'3rd Qrtr (Utilization)'!Print_Area</vt:lpstr>
      <vt:lpstr>'3rd Qrtr (Utilization)'!Print_Titles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Windows User</cp:lastModifiedBy>
  <cp:lastPrinted>2021-10-12T00:17:57Z</cp:lastPrinted>
  <dcterms:created xsi:type="dcterms:W3CDTF">2021-10-11T23:29:18Z</dcterms:created>
  <dcterms:modified xsi:type="dcterms:W3CDTF">2021-10-19T03:32:44Z</dcterms:modified>
</cp:coreProperties>
</file>