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373B9828-22C0-4B3F-9588-630A47BB5814}" xr6:coauthVersionLast="47" xr6:coauthVersionMax="47" xr10:uidLastSave="{00000000-0000-0000-0000-000000000000}"/>
  <bookViews>
    <workbookView xWindow="1245" yWindow="735" windowWidth="19245" windowHeight="10785" tabRatio="928" xr2:uid="{00000000-000D-0000-FFFF-FFFF00000000}"/>
  </bookViews>
  <sheets>
    <sheet name="Fund Util 1Q 2022 with Cont App" sheetId="19" r:id="rId1"/>
  </sheets>
  <definedNames>
    <definedName name="_xlnm.Print_Area" localSheetId="0">'Fund Util 1Q 2022 with Cont App'!$B$1:$F$73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9" l="1"/>
  <c r="G15" i="19"/>
  <c r="F53" i="19"/>
  <c r="F12" i="19" l="1"/>
  <c r="F55" i="19" s="1"/>
  <c r="D61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need ng i-less dahil ibinawas na siya sa Interest Income and dahil wala rin naman siyang sariling CAFOA</t>
        </r>
      </text>
    </comment>
  </commentList>
</comments>
</file>

<file path=xl/sharedStrings.xml><?xml version="1.0" encoding="utf-8"?>
<sst xmlns="http://schemas.openxmlformats.org/spreadsheetml/2006/main" count="59" uniqueCount="57">
  <si>
    <t>CITY OF MALABON</t>
  </si>
  <si>
    <t>Total Receipts</t>
  </si>
  <si>
    <t>Less:</t>
  </si>
  <si>
    <t xml:space="preserve">DISBURSEMENTS </t>
  </si>
  <si>
    <t>Personal Services</t>
  </si>
  <si>
    <t>Salaries and  Wages - Regular</t>
  </si>
  <si>
    <t>Salaries and  Wages - Casual</t>
  </si>
  <si>
    <t>Personnel Economic Relief Allowance (PERA)</t>
  </si>
  <si>
    <t>Clothing / Uniform Allowance</t>
  </si>
  <si>
    <t>Honoraria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</si>
  <si>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</si>
  <si>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</si>
  <si>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</si>
  <si>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</si>
  <si>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</si>
  <si>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</si>
  <si>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</si>
  <si>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Maintenance and Other Operating Expenses</t>
  </si>
  <si>
    <t>Traveling Expenses - Local</t>
  </si>
  <si>
    <t>Office Supplies Expenses</t>
  </si>
  <si>
    <t>Fuel, Oil and Lubricants Expenses</t>
  </si>
  <si>
    <t>Other Supplies and Materials Expenses</t>
  </si>
  <si>
    <t>Electricity Expenses</t>
  </si>
  <si>
    <t>Research, Exploration &amp; Development Expenses</t>
  </si>
  <si>
    <t>Janitorial Services</t>
  </si>
  <si>
    <t>Security Services</t>
  </si>
  <si>
    <t>Other General Services</t>
  </si>
  <si>
    <t>Repairs and Maintenance - Land Improvements</t>
  </si>
  <si>
    <t>Repairs and Maintenance - Buildings &amp; Other Structures</t>
  </si>
  <si>
    <t>Repairs and Maintenance - Motor Vehicles</t>
  </si>
  <si>
    <t>Taxes, Duties and Licenses</t>
  </si>
  <si>
    <t>Repairs and Maintenance - Other Property, Plant and Equipment</t>
  </si>
  <si>
    <t>Other Maintenance &amp; Operating Expenses</t>
  </si>
  <si>
    <t>Capital Outlay</t>
  </si>
  <si>
    <t>Information &amp; Communication Technology Equipment</t>
  </si>
  <si>
    <t>Communication Equipment</t>
  </si>
  <si>
    <t>HON.  ANTOLIN A. ORETA III</t>
  </si>
  <si>
    <t>City Mayor</t>
  </si>
  <si>
    <t>Interest Income</t>
  </si>
  <si>
    <t>Other Land Improvements</t>
  </si>
  <si>
    <t>Office Equipment</t>
  </si>
  <si>
    <t>Continuing Appropriations:</t>
  </si>
  <si>
    <t>DINAH A. LAMSEN</t>
  </si>
  <si>
    <t>City Accountant</t>
  </si>
  <si>
    <t>SPECIAL EDUCATION FUND  UTILIZATION</t>
  </si>
  <si>
    <t>Sub-Total</t>
  </si>
  <si>
    <t>Receipt from SEF</t>
  </si>
  <si>
    <t>Special Education Tax</t>
  </si>
  <si>
    <t>FDP Form 11 - SEF Utilization</t>
  </si>
  <si>
    <t>(DepEd-DBM-DILG Joint Citcular No. 1 s.2017, SEF Budget Accountability Form No. 1)</t>
  </si>
  <si>
    <t>We  hereby  certify  that we have reviewed the contents and hereby attest to the veracity and correctness of the data or information contained in this document.</t>
  </si>
  <si>
    <t>* Subject to adjustment</t>
  </si>
  <si>
    <r>
      <t>Balance</t>
    </r>
    <r>
      <rPr>
        <sz val="7"/>
        <rFont val="Arial"/>
        <family val="2"/>
      </rPr>
      <t xml:space="preserve"> *</t>
    </r>
  </si>
  <si>
    <t>Furnitures &amp; Fixtures</t>
  </si>
  <si>
    <t>Telephone Expenses</t>
  </si>
  <si>
    <t>School Buildings</t>
  </si>
  <si>
    <t>First Quarter, CY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</si>
</sst>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P-1404]* #,##0.00_);_([$P-1404]* \(#,##0.00\);_([$P-1404]* &quot;-&quot;??_);_(@_)"/>
    <numFmt numFmtId="165" formatCode="mm/dd/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8"/>
      <color indexed="8"/>
      <name val="MS Sans Serif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2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5">
    <xf numFmtId="0" fontId="0" fillId="0" borderId="0" xfId="0"/>
    <xf numFmtId="0" fontId="2" fillId="0" borderId="0" xfId="2" applyFont="1"/>
    <xf numFmtId="0" fontId="2" fillId="0" borderId="0" xfId="2" applyFont="1" applyAlignment="1"/>
    <xf numFmtId="0" fontId="4" fillId="0" borderId="0" xfId="2" applyFont="1" applyAlignment="1">
      <alignment vertical="top"/>
    </xf>
    <xf numFmtId="0" fontId="2" fillId="0" borderId="0" xfId="2" applyFont="1" applyAlignment="1">
      <alignment vertical="top"/>
    </xf>
    <xf numFmtId="164" fontId="5" fillId="0" borderId="0" xfId="1" applyNumberFormat="1" applyFont="1" applyFill="1" applyBorder="1" applyAlignment="1"/>
    <xf numFmtId="43" fontId="2" fillId="0" borderId="0" xfId="2" applyNumberFormat="1" applyFont="1" applyFill="1" applyBorder="1"/>
    <xf numFmtId="0" fontId="2" fillId="0" borderId="0" xfId="2" applyFont="1" applyAlignment="1">
      <alignment horizontal="left" indent="2"/>
    </xf>
    <xf numFmtId="164" fontId="5" fillId="0" borderId="0" xfId="1" applyNumberFormat="1" applyFont="1" applyBorder="1" applyAlignment="1"/>
    <xf numFmtId="0" fontId="5" fillId="0" borderId="0" xfId="3" applyFont="1" applyAlignment="1">
      <alignment horizontal="left" indent="2"/>
    </xf>
    <xf numFmtId="43" fontId="2" fillId="0" borderId="0" xfId="1" applyFont="1"/>
    <xf numFmtId="0" fontId="5" fillId="0" borderId="0" xfId="3" applyFont="1"/>
    <xf numFmtId="43" fontId="5" fillId="0" borderId="0" xfId="3" applyNumberFormat="1" applyFont="1" applyFill="1" applyBorder="1"/>
    <xf numFmtId="43" fontId="5" fillId="0" borderId="0" xfId="1" applyFont="1"/>
    <xf numFmtId="0" fontId="5" fillId="0" borderId="0" xfId="0" applyFont="1" applyAlignment="1">
      <alignment horizontal="left" indent="2"/>
    </xf>
    <xf numFmtId="0" fontId="5" fillId="0" borderId="0" xfId="0" applyFont="1" applyAlignment="1"/>
    <xf numFmtId="0" fontId="0" fillId="0" borderId="0" xfId="0" applyFill="1"/>
    <xf numFmtId="43" fontId="0" fillId="0" borderId="0" xfId="1" applyFont="1"/>
    <xf numFmtId="0" fontId="5" fillId="0" borderId="0" xfId="3" applyFont="1" applyFill="1" applyBorder="1"/>
    <xf numFmtId="0" fontId="6" fillId="0" borderId="0" xfId="2" applyFont="1" applyFill="1" applyBorder="1" applyAlignment="1">
      <alignment horizontal="left" vertical="top" indent="2"/>
    </xf>
    <xf numFmtId="43" fontId="2" fillId="0" borderId="0" xfId="1" applyFont="1" applyBorder="1"/>
    <xf numFmtId="0" fontId="7" fillId="0" borderId="0" xfId="2" applyFont="1"/>
    <xf numFmtId="0" fontId="5" fillId="0" borderId="0" xfId="0" applyFont="1"/>
    <xf numFmtId="43" fontId="5" fillId="0" borderId="0" xfId="1" applyFont="1" applyFill="1" applyBorder="1" applyAlignment="1"/>
    <xf numFmtId="0" fontId="2" fillId="0" borderId="0" xfId="2" applyFont="1" applyAlignment="1">
      <alignment horizontal="left" indent="20"/>
    </xf>
    <xf numFmtId="0" fontId="14" fillId="0" borderId="0" xfId="0" applyFont="1"/>
    <xf numFmtId="0" fontId="10" fillId="0" borderId="0" xfId="0" applyFont="1"/>
    <xf numFmtId="0" fontId="15" fillId="0" borderId="0" xfId="2" applyFont="1" applyAlignment="1"/>
    <xf numFmtId="164" fontId="5" fillId="0" borderId="1" xfId="1" applyNumberFormat="1" applyFont="1" applyFill="1" applyBorder="1" applyAlignment="1"/>
    <xf numFmtId="0" fontId="16" fillId="0" borderId="0" xfId="2" applyFont="1" applyAlignment="1">
      <alignment horizontal="left"/>
    </xf>
    <xf numFmtId="0" fontId="2" fillId="0" borderId="0" xfId="2" applyFont="1" applyAlignment="1">
      <alignment horizontal="left" vertical="top" indent="1"/>
    </xf>
    <xf numFmtId="0" fontId="5" fillId="0" borderId="0" xfId="3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2" fillId="0" borderId="0" xfId="2" applyFont="1" applyBorder="1" applyAlignment="1">
      <alignment horizontal="left" indent="1"/>
    </xf>
    <xf numFmtId="0" fontId="17" fillId="0" borderId="0" xfId="2" applyFont="1"/>
    <xf numFmtId="0" fontId="5" fillId="0" borderId="0" xfId="3" applyFont="1" applyBorder="1"/>
    <xf numFmtId="0" fontId="18" fillId="0" borderId="0" xfId="2" applyFont="1"/>
    <xf numFmtId="0" fontId="20" fillId="0" borderId="0" xfId="2" applyFont="1" applyFill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1" fillId="0" borderId="0" xfId="0" applyFont="1"/>
    <xf numFmtId="0" fontId="22" fillId="0" borderId="0" xfId="0" applyFont="1"/>
    <xf numFmtId="0" fontId="21" fillId="0" borderId="0" xfId="2" applyFont="1" applyFill="1" applyBorder="1" applyAlignment="1">
      <alignment vertical="top"/>
    </xf>
    <xf numFmtId="0" fontId="23" fillId="0" borderId="0" xfId="2" applyFont="1" applyFill="1"/>
    <xf numFmtId="0" fontId="24" fillId="0" borderId="0" xfId="0" applyFont="1"/>
    <xf numFmtId="43" fontId="2" fillId="0" borderId="0" xfId="2" applyNumberFormat="1" applyFont="1"/>
    <xf numFmtId="0" fontId="2" fillId="0" borderId="0" xfId="2" applyFont="1" applyAlignment="1">
      <alignment horizontal="left" indent="18"/>
    </xf>
    <xf numFmtId="0" fontId="2" fillId="0" borderId="0" xfId="2" applyFont="1" applyAlignment="1">
      <alignment horizontal="left" indent="17"/>
    </xf>
    <xf numFmtId="43" fontId="24" fillId="0" borderId="0" xfId="1" applyFont="1"/>
    <xf numFmtId="0" fontId="5" fillId="0" borderId="0" xfId="3" applyFont="1" applyFill="1"/>
    <xf numFmtId="0" fontId="2" fillId="0" borderId="0" xfId="2" applyFont="1" applyFill="1"/>
    <xf numFmtId="164" fontId="5" fillId="0" borderId="3" xfId="1" applyNumberFormat="1" applyFont="1" applyFill="1" applyBorder="1" applyAlignment="1"/>
    <xf numFmtId="0" fontId="10" fillId="0" borderId="0" xfId="0" applyFont="1" applyFill="1"/>
    <xf numFmtId="0" fontId="24" fillId="0" borderId="0" xfId="0" applyFont="1" applyFill="1"/>
    <xf numFmtId="0" fontId="11" fillId="0" borderId="0" xfId="0" applyFont="1" applyFill="1"/>
    <xf numFmtId="164" fontId="11" fillId="0" borderId="0" xfId="1" applyNumberFormat="1" applyFont="1" applyFill="1" applyBorder="1" applyAlignment="1"/>
    <xf numFmtId="43" fontId="11" fillId="0" borderId="0" xfId="1" applyFont="1" applyFill="1"/>
    <xf numFmtId="164" fontId="11" fillId="0" borderId="1" xfId="1" applyNumberFormat="1" applyFont="1" applyFill="1" applyBorder="1" applyAlignment="1"/>
    <xf numFmtId="0" fontId="5" fillId="0" borderId="0" xfId="0" applyFont="1" applyAlignment="1">
      <alignment horizontal="left" vertical="top" wrapText="1" indent="2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top" wrapText="1"/>
    </xf>
    <xf numFmtId="0" fontId="16" fillId="0" borderId="0" xfId="2" applyFont="1" applyAlignment="1">
      <alignment horizontal="center"/>
    </xf>
    <xf numFmtId="0" fontId="2" fillId="0" borderId="0" xfId="2" applyFont="1" applyAlignment="1">
      <alignment horizontal="center" vertical="top"/>
    </xf>
    <xf numFmtId="43" fontId="0" fillId="0" borderId="0" xfId="0" applyNumberFormat="1"/>
  </cellXfs>
  <cellStyles count="99">
    <cellStyle name="4" xfId="73" xr:uid="{00000000-0005-0000-0000-000000000000}"/>
    <cellStyle name="Comma" xfId="1" builtinId="3"/>
    <cellStyle name="Comma 10" xfId="4" xr:uid="{00000000-0005-0000-0000-000002000000}"/>
    <cellStyle name="Comma 11" xfId="5" xr:uid="{00000000-0005-0000-0000-000003000000}"/>
    <cellStyle name="Comma 12" xfId="6" xr:uid="{00000000-0005-0000-0000-000004000000}"/>
    <cellStyle name="Comma 12 2" xfId="7" xr:uid="{00000000-0005-0000-0000-000005000000}"/>
    <cellStyle name="Comma 14" xfId="79" xr:uid="{00000000-0005-0000-0000-000006000000}"/>
    <cellStyle name="Comma 2" xfId="8" xr:uid="{00000000-0005-0000-0000-000007000000}"/>
    <cellStyle name="Comma 2 2" xfId="9" xr:uid="{00000000-0005-0000-0000-000008000000}"/>
    <cellStyle name="Comma 2 2 2" xfId="10" xr:uid="{00000000-0005-0000-0000-000009000000}"/>
    <cellStyle name="Comma 2 3" xfId="11" xr:uid="{00000000-0005-0000-0000-00000A000000}"/>
    <cellStyle name="Comma 3" xfId="12" xr:uid="{00000000-0005-0000-0000-00000B000000}"/>
    <cellStyle name="Comma 3 2" xfId="13" xr:uid="{00000000-0005-0000-0000-00000C000000}"/>
    <cellStyle name="Comma 4" xfId="14" xr:uid="{00000000-0005-0000-0000-00000D000000}"/>
    <cellStyle name="Comma 4 2" xfId="74" xr:uid="{00000000-0005-0000-0000-00000E000000}"/>
    <cellStyle name="Comma 5" xfId="15" xr:uid="{00000000-0005-0000-0000-00000F000000}"/>
    <cellStyle name="Comma 6" xfId="16" xr:uid="{00000000-0005-0000-0000-000010000000}"/>
    <cellStyle name="Comma 6 2" xfId="17" xr:uid="{00000000-0005-0000-0000-000011000000}"/>
    <cellStyle name="Comma 7" xfId="18" xr:uid="{00000000-0005-0000-0000-000012000000}"/>
    <cellStyle name="Comma 8" xfId="19" xr:uid="{00000000-0005-0000-0000-000013000000}"/>
    <cellStyle name="Comma 9" xfId="20" xr:uid="{00000000-0005-0000-0000-000014000000}"/>
    <cellStyle name="Currency 2" xfId="75" xr:uid="{00000000-0005-0000-0000-000015000000}"/>
    <cellStyle name="Currency 2 2" xfId="76" xr:uid="{00000000-0005-0000-0000-000016000000}"/>
    <cellStyle name="Normal" xfId="0" builtinId="0"/>
    <cellStyle name="Normal 10" xfId="21" xr:uid="{00000000-0005-0000-0000-000018000000}"/>
    <cellStyle name="Normal 10 2" xfId="22" xr:uid="{00000000-0005-0000-0000-000019000000}"/>
    <cellStyle name="Normal 10 3" xfId="23" xr:uid="{00000000-0005-0000-0000-00001A000000}"/>
    <cellStyle name="Normal 10 3 2" xfId="24" xr:uid="{00000000-0005-0000-0000-00001B000000}"/>
    <cellStyle name="Normal 10 3 3" xfId="25" xr:uid="{00000000-0005-0000-0000-00001C000000}"/>
    <cellStyle name="Normal 10 3 3 2" xfId="26" xr:uid="{00000000-0005-0000-0000-00001D000000}"/>
    <cellStyle name="Normal 10 3 4" xfId="27" xr:uid="{00000000-0005-0000-0000-00001E000000}"/>
    <cellStyle name="Normal 10 3 5" xfId="28" xr:uid="{00000000-0005-0000-0000-00001F000000}"/>
    <cellStyle name="Normal 11" xfId="29" xr:uid="{00000000-0005-0000-0000-000020000000}"/>
    <cellStyle name="Normal 12" xfId="30" xr:uid="{00000000-0005-0000-0000-000021000000}"/>
    <cellStyle name="Normal 12 2" xfId="80" xr:uid="{00000000-0005-0000-0000-000022000000}"/>
    <cellStyle name="Normal 12 2 2" xfId="98" xr:uid="{00000000-0005-0000-0000-000023000000}"/>
    <cellStyle name="Normal 13" xfId="31" xr:uid="{00000000-0005-0000-0000-000024000000}"/>
    <cellStyle name="Normal 14" xfId="32" xr:uid="{00000000-0005-0000-0000-000025000000}"/>
    <cellStyle name="Normal 15" xfId="33" xr:uid="{00000000-0005-0000-0000-000026000000}"/>
    <cellStyle name="Normal 15 2" xfId="34" xr:uid="{00000000-0005-0000-0000-000027000000}"/>
    <cellStyle name="Normal 15 2 2" xfId="35" xr:uid="{00000000-0005-0000-0000-000028000000}"/>
    <cellStyle name="Normal 15 3" xfId="36" xr:uid="{00000000-0005-0000-0000-000029000000}"/>
    <cellStyle name="Normal 15 4" xfId="37" xr:uid="{00000000-0005-0000-0000-00002A000000}"/>
    <cellStyle name="Normal 16" xfId="77" xr:uid="{00000000-0005-0000-0000-00002B000000}"/>
    <cellStyle name="Normal 16 2" xfId="78" xr:uid="{00000000-0005-0000-0000-00002C000000}"/>
    <cellStyle name="Normal 16 3" xfId="81" xr:uid="{00000000-0005-0000-0000-00002D000000}"/>
    <cellStyle name="Normal 16 4" xfId="82" xr:uid="{00000000-0005-0000-0000-00002E000000}"/>
    <cellStyle name="Normal 16 5" xfId="83" xr:uid="{00000000-0005-0000-0000-00002F000000}"/>
    <cellStyle name="Normal 16 6" xfId="84" xr:uid="{00000000-0005-0000-0000-000030000000}"/>
    <cellStyle name="Normal 17" xfId="38" xr:uid="{00000000-0005-0000-0000-000031000000}"/>
    <cellStyle name="Normal 18" xfId="85" xr:uid="{00000000-0005-0000-0000-000032000000}"/>
    <cellStyle name="Normal 2" xfId="39" xr:uid="{00000000-0005-0000-0000-000033000000}"/>
    <cellStyle name="Normal 2 2" xfId="40" xr:uid="{00000000-0005-0000-0000-000034000000}"/>
    <cellStyle name="Normal 2 2 2" xfId="41" xr:uid="{00000000-0005-0000-0000-000035000000}"/>
    <cellStyle name="Normal 2 2 2 2" xfId="2" xr:uid="{00000000-0005-0000-0000-000036000000}"/>
    <cellStyle name="Normal 2 3" xfId="42" xr:uid="{00000000-0005-0000-0000-000037000000}"/>
    <cellStyle name="Normal 20" xfId="86" xr:uid="{00000000-0005-0000-0000-000038000000}"/>
    <cellStyle name="Normal 3" xfId="43" xr:uid="{00000000-0005-0000-0000-000039000000}"/>
    <cellStyle name="Normal 3 10" xfId="87" xr:uid="{00000000-0005-0000-0000-00003A000000}"/>
    <cellStyle name="Normal 3 11" xfId="88" xr:uid="{00000000-0005-0000-0000-00003B000000}"/>
    <cellStyle name="Normal 3 11 2" xfId="89" xr:uid="{00000000-0005-0000-0000-00003C000000}"/>
    <cellStyle name="Normal 3 11 2 2" xfId="90" xr:uid="{00000000-0005-0000-0000-00003D000000}"/>
    <cellStyle name="Normal 3 2" xfId="44" xr:uid="{00000000-0005-0000-0000-00003E000000}"/>
    <cellStyle name="Normal 3 2 10" xfId="97" xr:uid="{00000000-0005-0000-0000-00003F000000}"/>
    <cellStyle name="Normal 3 2 2" xfId="45" xr:uid="{00000000-0005-0000-0000-000040000000}"/>
    <cellStyle name="Normal 3 2 3" xfId="46" xr:uid="{00000000-0005-0000-0000-000041000000}"/>
    <cellStyle name="Normal 3 2 3 2" xfId="47" xr:uid="{00000000-0005-0000-0000-000042000000}"/>
    <cellStyle name="Normal 3 2 3 3" xfId="48" xr:uid="{00000000-0005-0000-0000-000043000000}"/>
    <cellStyle name="Normal 3 2 3 3 2" xfId="49" xr:uid="{00000000-0005-0000-0000-000044000000}"/>
    <cellStyle name="Normal 3 2 3 3 2 2" xfId="50" xr:uid="{00000000-0005-0000-0000-000045000000}"/>
    <cellStyle name="Normal 3 2 4" xfId="51" xr:uid="{00000000-0005-0000-0000-000046000000}"/>
    <cellStyle name="Normal 3 2 5" xfId="91" xr:uid="{00000000-0005-0000-0000-000047000000}"/>
    <cellStyle name="Normal 3 2 6" xfId="92" xr:uid="{00000000-0005-0000-0000-000048000000}"/>
    <cellStyle name="Normal 3 2 7" xfId="93" xr:uid="{00000000-0005-0000-0000-000049000000}"/>
    <cellStyle name="Normal 3 2 8" xfId="94" xr:uid="{00000000-0005-0000-0000-00004A000000}"/>
    <cellStyle name="Normal 3 2 9" xfId="95" xr:uid="{00000000-0005-0000-0000-00004B000000}"/>
    <cellStyle name="Normal 3 3" xfId="52" xr:uid="{00000000-0005-0000-0000-00004C000000}"/>
    <cellStyle name="Normal 3 3 2" xfId="53" xr:uid="{00000000-0005-0000-0000-00004D000000}"/>
    <cellStyle name="Normal 3 3 3" xfId="54" xr:uid="{00000000-0005-0000-0000-00004E000000}"/>
    <cellStyle name="Normal 3 3 4" xfId="55" xr:uid="{00000000-0005-0000-0000-00004F000000}"/>
    <cellStyle name="Normal 3 3 4 2" xfId="56" xr:uid="{00000000-0005-0000-0000-000050000000}"/>
    <cellStyle name="Normal 3 3 5" xfId="57" xr:uid="{00000000-0005-0000-0000-000051000000}"/>
    <cellStyle name="Normal 3 4" xfId="58" xr:uid="{00000000-0005-0000-0000-000052000000}"/>
    <cellStyle name="Normal 3 5" xfId="59" xr:uid="{00000000-0005-0000-0000-000053000000}"/>
    <cellStyle name="Normal 3 6" xfId="60" xr:uid="{00000000-0005-0000-0000-000054000000}"/>
    <cellStyle name="Normal 3 7" xfId="61" xr:uid="{00000000-0005-0000-0000-000055000000}"/>
    <cellStyle name="Normal 3 7 2" xfId="62" xr:uid="{00000000-0005-0000-0000-000056000000}"/>
    <cellStyle name="Normal 3 7 2 2" xfId="63" xr:uid="{00000000-0005-0000-0000-000057000000}"/>
    <cellStyle name="Normal 3 8" xfId="64" xr:uid="{00000000-0005-0000-0000-000058000000}"/>
    <cellStyle name="Normal 3 8 2" xfId="65" xr:uid="{00000000-0005-0000-0000-000059000000}"/>
    <cellStyle name="Normal 3 9" xfId="96" xr:uid="{00000000-0005-0000-0000-00005A000000}"/>
    <cellStyle name="Normal 4" xfId="66" xr:uid="{00000000-0005-0000-0000-00005B000000}"/>
    <cellStyle name="Normal 5" xfId="67" xr:uid="{00000000-0005-0000-0000-00005C000000}"/>
    <cellStyle name="Normal 5 2" xfId="3" xr:uid="{00000000-0005-0000-0000-00005D000000}"/>
    <cellStyle name="Normal 6" xfId="68" xr:uid="{00000000-0005-0000-0000-00005E000000}"/>
    <cellStyle name="Normal 7" xfId="69" xr:uid="{00000000-0005-0000-0000-00005F000000}"/>
    <cellStyle name="Normal 8" xfId="70" xr:uid="{00000000-0005-0000-0000-000060000000}"/>
    <cellStyle name="Normal 9" xfId="71" xr:uid="{00000000-0005-0000-0000-000061000000}"/>
    <cellStyle name="Normal 9 2" xfId="72" xr:uid="{00000000-0005-0000-0000-00006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abSelected="1" view="pageBreakPreview" topLeftCell="A14" zoomScale="90" zoomScaleSheetLayoutView="90" workbookViewId="0">
      <selection activeCell="G15" sqref="G15"/>
    </sheetView>
  </sheetViews>
  <sheetFormatPr defaultRowHeight="15" outlineLevelRow="1" x14ac:dyDescent="0.25"/>
  <cols>
    <col min="1" max="1" width="12.28515625" customWidth="1"/>
    <col min="2" max="2" width="5.42578125" customWidth="1"/>
    <col min="3" max="3" width="25.7109375" customWidth="1"/>
    <col min="4" max="4" width="14.28515625" customWidth="1"/>
    <col min="5" max="5" width="9.7109375" customWidth="1"/>
    <col min="6" max="6" width="19.5703125" style="44" customWidth="1"/>
    <col min="7" max="7" width="15" bestFit="1" customWidth="1"/>
  </cols>
  <sheetData>
    <row r="1" spans="1:7" ht="9" customHeight="1" x14ac:dyDescent="0.25">
      <c r="B1" s="34" t="s">
        <v>48</v>
      </c>
      <c r="C1" s="1"/>
      <c r="D1" s="1"/>
      <c r="E1" s="1"/>
      <c r="F1" s="1"/>
    </row>
    <row r="2" spans="1:7" ht="9" customHeight="1" x14ac:dyDescent="0.25">
      <c r="B2" s="34" t="s">
        <v>49</v>
      </c>
      <c r="C2" s="1"/>
      <c r="D2" s="1"/>
      <c r="E2" s="1"/>
      <c r="F2" s="1"/>
    </row>
    <row r="3" spans="1:7" ht="11.25" customHeight="1" x14ac:dyDescent="0.25">
      <c r="B3" s="1"/>
      <c r="C3" s="1"/>
      <c r="D3" s="1"/>
      <c r="E3" s="1"/>
      <c r="F3" s="1"/>
    </row>
    <row r="4" spans="1:7" ht="21" customHeight="1" x14ac:dyDescent="0.25">
      <c r="B4" s="59" t="s">
        <v>44</v>
      </c>
      <c r="C4" s="59"/>
      <c r="D4" s="59"/>
      <c r="E4" s="59"/>
      <c r="F4" s="59"/>
    </row>
    <row r="5" spans="1:7" ht="15" customHeight="1" x14ac:dyDescent="0.25">
      <c r="B5" s="60" t="s">
        <v>56</v>
      </c>
      <c r="C5" s="60"/>
      <c r="D5" s="60"/>
      <c r="E5" s="60"/>
      <c r="F5" s="60"/>
    </row>
    <row r="6" spans="1:7" ht="9.75" customHeight="1" x14ac:dyDescent="0.25">
      <c r="B6" s="1"/>
      <c r="C6" s="1"/>
      <c r="D6" s="1"/>
      <c r="E6" s="1"/>
      <c r="F6" s="1"/>
    </row>
    <row r="7" spans="1:7" x14ac:dyDescent="0.25">
      <c r="B7" s="27" t="s">
        <v>0</v>
      </c>
      <c r="C7" s="2"/>
      <c r="D7" s="2"/>
      <c r="E7" s="2"/>
      <c r="F7" s="2"/>
    </row>
    <row r="8" spans="1:7" ht="8.25" customHeight="1" x14ac:dyDescent="0.25">
      <c r="B8" s="3"/>
      <c r="C8" s="4"/>
      <c r="D8" s="4"/>
      <c r="E8" s="4"/>
      <c r="F8" s="4"/>
    </row>
    <row r="9" spans="1:7" ht="14.1" customHeight="1" x14ac:dyDescent="0.25">
      <c r="B9" s="1" t="s">
        <v>46</v>
      </c>
      <c r="E9" s="1"/>
      <c r="F9" s="5"/>
    </row>
    <row r="10" spans="1:7" s="17" customFormat="1" ht="14.1" customHeight="1" x14ac:dyDescent="0.25">
      <c r="A10"/>
      <c r="B10" s="1"/>
      <c r="C10" s="2" t="s">
        <v>47</v>
      </c>
      <c r="D10" s="2"/>
      <c r="E10"/>
      <c r="F10" s="5">
        <v>149994775.59</v>
      </c>
    </row>
    <row r="11" spans="1:7" s="17" customFormat="1" ht="14.1" customHeight="1" outlineLevel="1" x14ac:dyDescent="0.25">
      <c r="A11"/>
      <c r="B11" s="1"/>
      <c r="C11" s="2" t="s">
        <v>38</v>
      </c>
      <c r="D11" s="2"/>
      <c r="E11"/>
      <c r="F11" s="6">
        <v>30701.23</v>
      </c>
    </row>
    <row r="12" spans="1:7" s="17" customFormat="1" ht="14.1" customHeight="1" x14ac:dyDescent="0.25">
      <c r="A12"/>
      <c r="B12" s="1"/>
      <c r="C12" s="2" t="s">
        <v>1</v>
      </c>
      <c r="D12" s="2"/>
      <c r="E12"/>
      <c r="F12" s="28">
        <f>SUM(F10:F11)</f>
        <v>150025476.81999999</v>
      </c>
    </row>
    <row r="13" spans="1:7" s="17" customFormat="1" ht="14.1" customHeight="1" x14ac:dyDescent="0.25">
      <c r="A13"/>
      <c r="B13" s="1"/>
      <c r="C13" s="7"/>
      <c r="D13" s="7"/>
      <c r="E13"/>
      <c r="F13" s="8"/>
    </row>
    <row r="14" spans="1:7" s="17" customFormat="1" ht="14.1" customHeight="1" x14ac:dyDescent="0.25">
      <c r="A14"/>
      <c r="B14" s="1" t="s">
        <v>2</v>
      </c>
      <c r="C14" s="1" t="s">
        <v>3</v>
      </c>
      <c r="D14" s="1"/>
      <c r="E14" s="1"/>
      <c r="F14" s="5"/>
    </row>
    <row r="15" spans="1:7" s="17" customFormat="1" ht="14.1" customHeight="1" x14ac:dyDescent="0.25">
      <c r="A15"/>
      <c r="B15" s="1"/>
      <c r="C15" s="1" t="s">
        <v>4</v>
      </c>
      <c r="D15" s="1"/>
      <c r="E15" s="1"/>
      <c r="F15" s="5"/>
      <c r="G15" s="17">
        <f>SUM(F16:F27)</f>
        <v>4152086.15</v>
      </c>
    </row>
    <row r="16" spans="1:7" s="17" customFormat="1" ht="14.1" customHeight="1" x14ac:dyDescent="0.25">
      <c r="A16"/>
      <c r="B16" s="1"/>
      <c r="C16" s="31" t="s">
        <v>5</v>
      </c>
      <c r="D16" s="31"/>
      <c r="E16" s="1"/>
      <c r="F16" s="5">
        <v>448428</v>
      </c>
    </row>
    <row r="17" spans="2:7" ht="14.1" customHeight="1" x14ac:dyDescent="0.25">
      <c r="B17" s="1"/>
      <c r="C17" s="31" t="s">
        <v>6</v>
      </c>
      <c r="D17" s="31"/>
      <c r="E17" s="11"/>
      <c r="F17" s="12">
        <v>2202532</v>
      </c>
    </row>
    <row r="18" spans="2:7" ht="14.1" customHeight="1" x14ac:dyDescent="0.25">
      <c r="B18" s="1"/>
      <c r="C18" s="31" t="s">
        <v>7</v>
      </c>
      <c r="D18" s="31"/>
      <c r="E18" s="11"/>
      <c r="F18" s="12">
        <v>476000</v>
      </c>
    </row>
    <row r="19" spans="2:7" ht="14.1" customHeight="1" x14ac:dyDescent="0.25">
      <c r="B19" s="1"/>
      <c r="C19" s="31" t="s">
        <v>8</v>
      </c>
      <c r="D19" s="31"/>
      <c r="E19" s="11"/>
      <c r="F19" s="12">
        <v>450000</v>
      </c>
    </row>
    <row r="20" spans="2:7" ht="14.1" customHeight="1" x14ac:dyDescent="0.25">
      <c r="B20" s="1"/>
      <c r="C20" s="31" t="s">
        <v>9</v>
      </c>
      <c r="D20" s="31"/>
      <c r="E20" s="11"/>
      <c r="F20" s="12">
        <v>170075</v>
      </c>
    </row>
    <row r="21" spans="2:7" ht="14.1" hidden="1" customHeight="1" outlineLevel="1" x14ac:dyDescent="0.25">
      <c r="B21" s="1"/>
      <c r="C21" s="31" t="s">
        <v>10</v>
      </c>
      <c r="D21" s="31"/>
      <c r="E21" s="11"/>
      <c r="F21" s="12"/>
    </row>
    <row r="22" spans="2:7" ht="14.1" hidden="1" customHeight="1" outlineLevel="1" x14ac:dyDescent="0.25">
      <c r="B22" s="1"/>
      <c r="C22" s="31" t="s">
        <v>11</v>
      </c>
      <c r="D22" s="31"/>
      <c r="E22" s="11"/>
      <c r="F22" s="12"/>
    </row>
    <row r="23" spans="2:7" ht="14.1" hidden="1" customHeight="1" outlineLevel="1" x14ac:dyDescent="0.25">
      <c r="B23" s="1"/>
      <c r="C23" s="31" t="s">
        <v>12</v>
      </c>
      <c r="D23" s="31"/>
      <c r="E23" s="11"/>
      <c r="F23" s="12"/>
    </row>
    <row r="24" spans="2:7" ht="14.1" customHeight="1" collapsed="1" x14ac:dyDescent="0.25">
      <c r="B24" s="1"/>
      <c r="C24" s="31" t="s">
        <v>13</v>
      </c>
      <c r="D24" s="31"/>
      <c r="E24" s="11"/>
      <c r="F24" s="12">
        <v>317686.75</v>
      </c>
    </row>
    <row r="25" spans="2:7" ht="14.1" customHeight="1" x14ac:dyDescent="0.25">
      <c r="B25" s="1"/>
      <c r="C25" s="31" t="s">
        <v>14</v>
      </c>
      <c r="D25" s="31"/>
      <c r="E25" s="11"/>
      <c r="F25" s="12">
        <v>23800</v>
      </c>
    </row>
    <row r="26" spans="2:7" ht="14.1" customHeight="1" x14ac:dyDescent="0.25">
      <c r="B26" s="1"/>
      <c r="C26" s="31" t="s">
        <v>15</v>
      </c>
      <c r="D26" s="31"/>
      <c r="E26" s="11"/>
      <c r="F26" s="12">
        <v>39764.400000000001</v>
      </c>
    </row>
    <row r="27" spans="2:7" ht="14.1" customHeight="1" x14ac:dyDescent="0.25">
      <c r="B27" s="1"/>
      <c r="C27" s="31" t="s">
        <v>16</v>
      </c>
      <c r="D27" s="31"/>
      <c r="E27" s="11"/>
      <c r="F27" s="12">
        <v>23800</v>
      </c>
    </row>
    <row r="28" spans="2:7" ht="14.1" customHeight="1" x14ac:dyDescent="0.25">
      <c r="B28" s="1"/>
      <c r="C28" s="9"/>
      <c r="D28" s="9"/>
      <c r="F28" s="10"/>
    </row>
    <row r="29" spans="2:7" ht="14.1" customHeight="1" x14ac:dyDescent="0.25">
      <c r="B29" s="1"/>
      <c r="C29" s="11" t="s">
        <v>17</v>
      </c>
      <c r="D29" s="11"/>
      <c r="E29" s="11"/>
      <c r="F29" s="35"/>
      <c r="G29" s="64">
        <f>SUM(F34:F39)</f>
        <v>9200157.25</v>
      </c>
    </row>
    <row r="30" spans="2:7" ht="14.1" hidden="1" customHeight="1" outlineLevel="1" x14ac:dyDescent="0.25">
      <c r="B30" s="1"/>
      <c r="C30" s="31" t="s">
        <v>18</v>
      </c>
      <c r="D30" s="31"/>
      <c r="E30" s="9"/>
      <c r="F30" s="5"/>
    </row>
    <row r="31" spans="2:7" ht="14.1" hidden="1" customHeight="1" outlineLevel="1" collapsed="1" x14ac:dyDescent="0.25">
      <c r="B31" s="1"/>
      <c r="C31" s="32" t="s">
        <v>19</v>
      </c>
      <c r="D31" s="32"/>
      <c r="E31" s="14"/>
      <c r="F31" s="12"/>
    </row>
    <row r="32" spans="2:7" ht="14.1" hidden="1" customHeight="1" outlineLevel="1" x14ac:dyDescent="0.25">
      <c r="B32" s="1"/>
      <c r="C32" s="32" t="s">
        <v>20</v>
      </c>
      <c r="D32" s="32"/>
      <c r="E32" s="14"/>
      <c r="F32" s="12"/>
    </row>
    <row r="33" spans="1:6" ht="14.1" hidden="1" customHeight="1" outlineLevel="1" collapsed="1" x14ac:dyDescent="0.25">
      <c r="B33" s="1"/>
      <c r="C33" s="32" t="s">
        <v>21</v>
      </c>
      <c r="D33" s="32"/>
      <c r="E33" s="14"/>
      <c r="F33" s="12"/>
    </row>
    <row r="34" spans="1:6" ht="14.1" customHeight="1" collapsed="1" x14ac:dyDescent="0.25">
      <c r="B34" s="1"/>
      <c r="C34" s="31" t="s">
        <v>22</v>
      </c>
      <c r="D34" s="31"/>
      <c r="E34" s="9"/>
      <c r="F34" s="23">
        <v>1205925.05</v>
      </c>
    </row>
    <row r="35" spans="1:6" ht="14.1" customHeight="1" x14ac:dyDescent="0.25">
      <c r="B35" s="1"/>
      <c r="C35" s="31" t="s">
        <v>54</v>
      </c>
      <c r="D35" s="31"/>
      <c r="E35" s="9"/>
      <c r="F35" s="23">
        <v>4023000</v>
      </c>
    </row>
    <row r="36" spans="1:6" ht="14.1" hidden="1" customHeight="1" outlineLevel="1" collapsed="1" x14ac:dyDescent="0.25">
      <c r="B36" s="1"/>
      <c r="C36" s="32" t="s">
        <v>23</v>
      </c>
      <c r="D36" s="32"/>
      <c r="E36" s="15"/>
      <c r="F36" s="12"/>
    </row>
    <row r="37" spans="1:6" ht="14.1" customHeight="1" collapsed="1" x14ac:dyDescent="0.25">
      <c r="B37" s="1"/>
      <c r="C37" s="32" t="s">
        <v>24</v>
      </c>
      <c r="D37" s="32"/>
      <c r="E37" s="14"/>
      <c r="F37" s="12">
        <v>503437.77</v>
      </c>
    </row>
    <row r="38" spans="1:6" ht="14.1" customHeight="1" x14ac:dyDescent="0.25">
      <c r="B38" s="1"/>
      <c r="C38" s="33" t="s">
        <v>25</v>
      </c>
      <c r="D38" s="33"/>
      <c r="E38" s="14"/>
      <c r="F38" s="12">
        <v>2268018.9</v>
      </c>
    </row>
    <row r="39" spans="1:6" ht="14.1" customHeight="1" x14ac:dyDescent="0.25">
      <c r="B39" s="1"/>
      <c r="C39" s="33" t="s">
        <v>26</v>
      </c>
      <c r="D39" s="33"/>
      <c r="E39" s="14"/>
      <c r="F39" s="12">
        <v>1199775.53</v>
      </c>
    </row>
    <row r="40" spans="1:6" ht="14.1" hidden="1" customHeight="1" outlineLevel="1" x14ac:dyDescent="0.25">
      <c r="B40" s="1"/>
      <c r="C40" s="31" t="s">
        <v>27</v>
      </c>
      <c r="D40" s="31"/>
      <c r="E40" s="14"/>
      <c r="F40" s="12"/>
    </row>
    <row r="41" spans="1:6" ht="14.1" hidden="1" customHeight="1" outlineLevel="1" x14ac:dyDescent="0.25">
      <c r="B41" s="1"/>
      <c r="C41" s="31" t="s">
        <v>28</v>
      </c>
      <c r="D41" s="31"/>
      <c r="E41" s="11"/>
      <c r="F41" s="12"/>
    </row>
    <row r="42" spans="1:6" s="16" customFormat="1" ht="14.1" hidden="1" customHeight="1" outlineLevel="1" x14ac:dyDescent="0.25">
      <c r="B42" s="1"/>
      <c r="C42" s="31" t="s">
        <v>29</v>
      </c>
      <c r="D42" s="31"/>
      <c r="E42" s="1"/>
      <c r="F42" s="12"/>
    </row>
    <row r="43" spans="1:6" ht="14.1" hidden="1" customHeight="1" outlineLevel="1" collapsed="1" x14ac:dyDescent="0.25">
      <c r="B43" s="1"/>
      <c r="C43" s="32" t="s">
        <v>30</v>
      </c>
      <c r="D43" s="32"/>
      <c r="E43" s="1"/>
      <c r="F43" s="12"/>
    </row>
    <row r="44" spans="1:6" ht="14.1" hidden="1" customHeight="1" outlineLevel="1" x14ac:dyDescent="0.25">
      <c r="B44" s="1"/>
      <c r="C44" s="32" t="s">
        <v>31</v>
      </c>
      <c r="D44" s="32"/>
      <c r="E44" s="14"/>
      <c r="F44" s="12"/>
    </row>
    <row r="45" spans="1:6" ht="14.1" hidden="1" customHeight="1" outlineLevel="1" x14ac:dyDescent="0.25">
      <c r="B45" s="1"/>
      <c r="C45" s="31" t="s">
        <v>32</v>
      </c>
      <c r="D45" s="31"/>
      <c r="E45" s="1"/>
      <c r="F45" s="12"/>
    </row>
    <row r="46" spans="1:6" ht="10.5" customHeight="1" collapsed="1" x14ac:dyDescent="0.25">
      <c r="B46" s="1"/>
      <c r="C46" s="9"/>
      <c r="D46" s="9"/>
      <c r="F46" s="20"/>
    </row>
    <row r="47" spans="1:6" ht="14.1" customHeight="1" x14ac:dyDescent="0.25">
      <c r="B47" s="1"/>
      <c r="C47" s="11" t="s">
        <v>33</v>
      </c>
      <c r="D47" s="11"/>
      <c r="E47" s="11"/>
      <c r="F47" s="18"/>
    </row>
    <row r="48" spans="1:6" ht="14.1" customHeight="1" x14ac:dyDescent="0.25">
      <c r="A48" s="1"/>
      <c r="B48" s="1"/>
      <c r="C48" s="19" t="s">
        <v>55</v>
      </c>
      <c r="D48" s="19"/>
      <c r="E48" s="49"/>
      <c r="F48" s="23">
        <v>1481243</v>
      </c>
    </row>
    <row r="49" spans="1:7" ht="14.1" hidden="1" customHeight="1" outlineLevel="1" x14ac:dyDescent="0.25">
      <c r="A49" s="1"/>
      <c r="B49" s="1"/>
      <c r="C49" s="19" t="s">
        <v>39</v>
      </c>
      <c r="D49" s="19"/>
      <c r="E49" s="49"/>
      <c r="F49" s="23"/>
    </row>
    <row r="50" spans="1:7" ht="14.1" hidden="1" customHeight="1" outlineLevel="1" x14ac:dyDescent="0.25">
      <c r="A50" s="1"/>
      <c r="B50" s="1"/>
      <c r="C50" s="19" t="s">
        <v>34</v>
      </c>
      <c r="D50" s="19"/>
      <c r="E50" s="49"/>
      <c r="F50" s="23"/>
    </row>
    <row r="51" spans="1:7" ht="14.1" hidden="1" customHeight="1" outlineLevel="1" x14ac:dyDescent="0.25">
      <c r="A51" s="1"/>
      <c r="B51" s="1"/>
      <c r="C51" s="19" t="s">
        <v>53</v>
      </c>
      <c r="D51" s="19"/>
      <c r="E51" s="49"/>
      <c r="F51" s="23"/>
    </row>
    <row r="52" spans="1:7" ht="14.1" hidden="1" customHeight="1" outlineLevel="1" x14ac:dyDescent="0.25">
      <c r="A52" s="1"/>
      <c r="B52" s="1"/>
      <c r="C52" s="19" t="s">
        <v>40</v>
      </c>
      <c r="D52" s="19"/>
      <c r="E52" s="49"/>
      <c r="F52" s="23"/>
    </row>
    <row r="53" spans="1:7" ht="14.1" customHeight="1" collapsed="1" x14ac:dyDescent="0.25">
      <c r="C53" s="1"/>
      <c r="D53" s="50"/>
      <c r="E53" s="50" t="s">
        <v>45</v>
      </c>
      <c r="F53" s="28">
        <f>SUM(F16:F52)</f>
        <v>14833486.399999999</v>
      </c>
      <c r="G53" s="64"/>
    </row>
    <row r="54" spans="1:7" ht="14.1" customHeight="1" x14ac:dyDescent="0.25">
      <c r="C54" s="1"/>
      <c r="D54" s="50"/>
      <c r="E54" s="50"/>
      <c r="F54" s="5"/>
    </row>
    <row r="55" spans="1:7" ht="12.75" customHeight="1" x14ac:dyDescent="0.25">
      <c r="C55" s="1"/>
      <c r="D55" s="50"/>
      <c r="E55" s="50" t="s">
        <v>52</v>
      </c>
      <c r="F55" s="51">
        <f>+F12-F53</f>
        <v>135191990.41999999</v>
      </c>
    </row>
    <row r="56" spans="1:7" ht="13.5" hidden="1" customHeight="1" outlineLevel="1" x14ac:dyDescent="0.25">
      <c r="B56" s="26"/>
      <c r="C56" s="26"/>
      <c r="D56" s="52"/>
      <c r="E56" s="52"/>
      <c r="F56" s="53"/>
    </row>
    <row r="57" spans="1:7" ht="12.75" hidden="1" customHeight="1" outlineLevel="1" x14ac:dyDescent="0.25">
      <c r="B57" s="43" t="s">
        <v>41</v>
      </c>
      <c r="C57" s="40"/>
      <c r="D57" s="5"/>
      <c r="E57" s="54"/>
      <c r="F57" s="53"/>
    </row>
    <row r="58" spans="1:7" ht="12.75" hidden="1" customHeight="1" outlineLevel="1" x14ac:dyDescent="0.25">
      <c r="B58" s="42"/>
      <c r="C58" s="42" t="s">
        <v>39</v>
      </c>
      <c r="D58" s="55"/>
      <c r="E58" s="54"/>
      <c r="F58" s="5"/>
    </row>
    <row r="59" spans="1:7" ht="12.75" hidden="1" customHeight="1" outlineLevel="1" x14ac:dyDescent="0.25">
      <c r="B59" s="42"/>
      <c r="C59" s="42" t="s">
        <v>35</v>
      </c>
      <c r="D59" s="56"/>
      <c r="E59" s="54"/>
      <c r="F59" s="53"/>
    </row>
    <row r="60" spans="1:7" ht="12.75" hidden="1" customHeight="1" outlineLevel="1" x14ac:dyDescent="0.25">
      <c r="B60" s="42"/>
      <c r="C60" s="42" t="s">
        <v>40</v>
      </c>
      <c r="D60" s="56"/>
      <c r="E60" s="54"/>
      <c r="F60" s="53"/>
    </row>
    <row r="61" spans="1:7" ht="12.75" hidden="1" customHeight="1" outlineLevel="1" x14ac:dyDescent="0.25">
      <c r="B61" s="41"/>
      <c r="C61" s="40"/>
      <c r="D61" s="57">
        <f>SUM(D58:D60)</f>
        <v>0</v>
      </c>
      <c r="E61" s="54"/>
      <c r="F61" s="53"/>
    </row>
    <row r="62" spans="1:7" ht="12.75" customHeight="1" collapsed="1" x14ac:dyDescent="0.25">
      <c r="B62" s="41"/>
      <c r="C62" s="40"/>
      <c r="D62" s="40"/>
      <c r="E62" s="40"/>
    </row>
    <row r="63" spans="1:7" ht="12.75" customHeight="1" x14ac:dyDescent="0.25">
      <c r="B63" s="25"/>
      <c r="C63" s="26"/>
      <c r="D63" s="26"/>
      <c r="E63" s="26"/>
    </row>
    <row r="64" spans="1:7" ht="12.75" customHeight="1" x14ac:dyDescent="0.25">
      <c r="B64" s="25"/>
      <c r="C64" s="26"/>
      <c r="D64" s="26"/>
      <c r="E64" s="26"/>
    </row>
    <row r="65" spans="1:6" ht="13.5" customHeight="1" x14ac:dyDescent="0.25">
      <c r="C65" s="21"/>
      <c r="D65" s="21"/>
      <c r="E65" s="21"/>
      <c r="F65" s="45"/>
    </row>
    <row r="66" spans="1:6" ht="26.25" customHeight="1" x14ac:dyDescent="0.25">
      <c r="B66" s="61" t="s">
        <v>50</v>
      </c>
      <c r="C66" s="61"/>
      <c r="D66" s="61"/>
      <c r="E66" s="61"/>
      <c r="F66" s="61"/>
    </row>
    <row r="67" spans="1:6" ht="13.5" customHeight="1" x14ac:dyDescent="0.25">
      <c r="B67" s="21"/>
      <c r="C67" s="21"/>
      <c r="D67" s="21"/>
      <c r="E67" s="21"/>
      <c r="F67" s="46"/>
    </row>
    <row r="68" spans="1:6" ht="13.5" customHeight="1" x14ac:dyDescent="0.25">
      <c r="B68" s="21"/>
      <c r="C68" s="21"/>
      <c r="D68" s="21"/>
      <c r="E68" s="21"/>
      <c r="F68" s="46"/>
    </row>
    <row r="69" spans="1:6" s="17" customFormat="1" x14ac:dyDescent="0.25">
      <c r="A69"/>
      <c r="B69" s="21"/>
      <c r="C69" s="21"/>
      <c r="D69" s="21"/>
      <c r="E69" s="21"/>
      <c r="F69" s="47"/>
    </row>
    <row r="70" spans="1:6" s="17" customFormat="1" x14ac:dyDescent="0.25">
      <c r="A70"/>
      <c r="B70" s="21"/>
      <c r="C70" s="29" t="s">
        <v>42</v>
      </c>
      <c r="D70" s="29"/>
      <c r="E70" s="62" t="s">
        <v>36</v>
      </c>
      <c r="F70" s="62"/>
    </row>
    <row r="71" spans="1:6" s="17" customFormat="1" ht="13.5" customHeight="1" x14ac:dyDescent="0.25">
      <c r="B71" s="21"/>
      <c r="C71" s="30" t="s">
        <v>43</v>
      </c>
      <c r="D71" s="30"/>
      <c r="E71" s="63" t="s">
        <v>37</v>
      </c>
      <c r="F71" s="63"/>
    </row>
    <row r="72" spans="1:6" s="17" customFormat="1" ht="14.1" customHeight="1" x14ac:dyDescent="0.25">
      <c r="B72" s="21"/>
      <c r="C72" s="21"/>
      <c r="D72" s="21"/>
      <c r="E72" s="21"/>
      <c r="F72" s="2"/>
    </row>
    <row r="73" spans="1:6" s="17" customFormat="1" ht="14.1" customHeight="1" x14ac:dyDescent="0.25">
      <c r="B73" s="36" t="s">
        <v>51</v>
      </c>
      <c r="C73" s="21"/>
      <c r="D73" s="21"/>
      <c r="E73" s="21"/>
      <c r="F73" s="24"/>
    </row>
    <row r="74" spans="1:6" s="17" customFormat="1" x14ac:dyDescent="0.25">
      <c r="B74" s="21"/>
      <c r="C74" s="21"/>
      <c r="D74" s="21"/>
      <c r="E74" s="21"/>
      <c r="F74" s="24"/>
    </row>
    <row r="75" spans="1:6" s="17" customFormat="1" x14ac:dyDescent="0.25">
      <c r="B75" s="21"/>
      <c r="C75" s="21"/>
      <c r="D75" s="21"/>
      <c r="E75" s="21"/>
      <c r="F75" s="48"/>
    </row>
    <row r="76" spans="1:6" s="17" customFormat="1" ht="13.5" customHeight="1" x14ac:dyDescent="0.25">
      <c r="B76" s="37"/>
      <c r="C76" s="22"/>
      <c r="D76" s="22"/>
      <c r="E76" s="39"/>
      <c r="F76" s="13"/>
    </row>
    <row r="77" spans="1:6" s="17" customFormat="1" ht="13.5" customHeight="1" x14ac:dyDescent="0.25">
      <c r="B77" s="19"/>
      <c r="C77" s="22"/>
      <c r="D77" s="22"/>
      <c r="E77" s="38"/>
      <c r="F77" s="2"/>
    </row>
    <row r="78" spans="1:6" x14ac:dyDescent="0.25">
      <c r="B78" s="19"/>
      <c r="C78" s="22"/>
      <c r="D78" s="22"/>
      <c r="E78" s="38"/>
      <c r="F78" s="22"/>
    </row>
    <row r="79" spans="1:6" x14ac:dyDescent="0.25">
      <c r="B79" s="19"/>
      <c r="C79" s="22"/>
      <c r="D79" s="22"/>
      <c r="E79" s="38"/>
      <c r="F79" s="22"/>
    </row>
    <row r="80" spans="1:6" x14ac:dyDescent="0.25">
      <c r="B80" s="58"/>
      <c r="C80" s="58"/>
      <c r="D80" s="58"/>
      <c r="E80" s="58"/>
      <c r="F80" s="22"/>
    </row>
    <row r="81" spans="2:6" x14ac:dyDescent="0.25">
      <c r="B81" s="19"/>
      <c r="C81" s="22"/>
      <c r="D81" s="22"/>
      <c r="E81" s="38"/>
      <c r="F81" s="22"/>
    </row>
    <row r="82" spans="2:6" x14ac:dyDescent="0.25">
      <c r="B82" s="19"/>
      <c r="C82" s="22"/>
      <c r="D82" s="22"/>
      <c r="E82" s="38"/>
      <c r="F82" s="22"/>
    </row>
    <row r="83" spans="2:6" x14ac:dyDescent="0.25">
      <c r="B83" s="19"/>
      <c r="C83" s="22"/>
      <c r="D83" s="22"/>
      <c r="E83" s="38"/>
      <c r="F83" s="22"/>
    </row>
    <row r="84" spans="2:6" x14ac:dyDescent="0.25">
      <c r="B84" s="22"/>
      <c r="C84" s="22"/>
      <c r="D84" s="22"/>
      <c r="E84" s="22"/>
      <c r="F84" s="22"/>
    </row>
  </sheetData>
  <mergeCells count="6">
    <mergeCell ref="B80:E80"/>
    <mergeCell ref="B4:F4"/>
    <mergeCell ref="B5:F5"/>
    <mergeCell ref="B66:F66"/>
    <mergeCell ref="E70:F70"/>
    <mergeCell ref="E71:F71"/>
  </mergeCells>
  <printOptions horizontalCentered="1"/>
  <pageMargins left="0.75" right="0.5" top="1.5" bottom="0.5" header="0.3" footer="1.2"/>
  <pageSetup paperSize="9" scale="85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Util 1Q 2022 with Cont App</vt:lpstr>
      <vt:lpstr>'Fund Util 1Q 2022 with Cont App'!Print_Area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2022-04-20T02:13:18Z</dcterms:modified>
</cp:coreProperties>
</file>