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NING\Downloads\"/>
    </mc:Choice>
  </mc:AlternateContent>
  <bookViews>
    <workbookView xWindow="0" yWindow="0" windowWidth="20490" windowHeight="7650"/>
  </bookViews>
  <sheets>
    <sheet name="cash flow 2nd quarter (2022) 2" sheetId="2" r:id="rId1"/>
  </sheets>
  <definedNames>
    <definedName name="_xlnm.Print_Area" localSheetId="0">'cash flow 2nd quarter (2022) 2'!$A$1:$J$76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2" l="1"/>
  <c r="H54" i="2" s="1"/>
  <c r="H48" i="2"/>
  <c r="H41" i="2"/>
  <c r="H33" i="2"/>
  <c r="H24" i="2"/>
  <c r="H17" i="2"/>
  <c r="H25" i="2" s="1"/>
  <c r="H42" i="2" l="1"/>
  <c r="J56" i="2" s="1"/>
  <c r="J59" i="2" s="1"/>
</calcChain>
</file>

<file path=xl/sharedStrings.xml><?xml version="1.0" encoding="utf-8"?>
<sst xmlns="http://schemas.openxmlformats.org/spreadsheetml/2006/main" count="72" uniqueCount="53">
  <si>
    <t>DINAH A. LAMSEN</t>
  </si>
  <si>
    <t>City Accountant</t>
  </si>
  <si>
    <t>City Mayor</t>
  </si>
  <si>
    <t>FDP Form 9 - Statement of Cash Flows</t>
  </si>
  <si>
    <t>(BLGF Memorandum Circular No. 09-2012 dated February 21,2012, Annex 2)</t>
  </si>
  <si>
    <t>General Fund</t>
  </si>
  <si>
    <t>Statement of  Cash Flows</t>
  </si>
  <si>
    <t>2nd Quarter, CY 2022</t>
  </si>
  <si>
    <t>City of Malabon</t>
  </si>
  <si>
    <t>Cash Flows From Operating Activities</t>
  </si>
  <si>
    <t>Cash Inflows</t>
  </si>
  <si>
    <t>Collection from taxpayers</t>
  </si>
  <si>
    <t>P</t>
  </si>
  <si>
    <t>Share from Internal Revenue Allotment</t>
  </si>
  <si>
    <t>Receipts from business/ service income</t>
  </si>
  <si>
    <t>Interest Income</t>
  </si>
  <si>
    <t>Other Receipts</t>
  </si>
  <si>
    <t>Total Cash Inflows</t>
  </si>
  <si>
    <t>Cash Outflows</t>
  </si>
  <si>
    <t>Payment of expenses</t>
  </si>
  <si>
    <t>Payments to suppliers and creditors</t>
  </si>
  <si>
    <t>Payments to employees</t>
  </si>
  <si>
    <t>Interest Expense</t>
  </si>
  <si>
    <t>Other Expenses</t>
  </si>
  <si>
    <t>Total Cash Outflows</t>
  </si>
  <si>
    <t>Net Cash Flows Operating Activities</t>
  </si>
  <si>
    <t>Cash Flows From Investing Activities</t>
  </si>
  <si>
    <t>Proceeds from Sale of Investment Property</t>
  </si>
  <si>
    <t>Proceeds from Sale/Disposal of Property, Plant and Equipment</t>
  </si>
  <si>
    <t>Proceeds from Investments</t>
  </si>
  <si>
    <t>Collection of Principal on loans to other entities</t>
  </si>
  <si>
    <t>Purchase/Construction of Investment Property</t>
  </si>
  <si>
    <t>Purchase/Construction of Property, Plant and Equip.</t>
  </si>
  <si>
    <t>Investment</t>
  </si>
  <si>
    <t>Purchase of Bearer Biological Assets</t>
  </si>
  <si>
    <t>Purchase of Intangible Assets</t>
  </si>
  <si>
    <t>Grant of Loans</t>
  </si>
  <si>
    <t>Net Cash From Investing Activities</t>
  </si>
  <si>
    <t>Cash Flows From Financing Activities</t>
  </si>
  <si>
    <t>Proceeds from Issuance of Bonds</t>
  </si>
  <si>
    <t>Proceeds from  Loans</t>
  </si>
  <si>
    <t>Payment of Long-Term Liabilities</t>
  </si>
  <si>
    <t>Retirement/ Redemption of debt securities</t>
  </si>
  <si>
    <t>Payment of loan amortization</t>
  </si>
  <si>
    <t>Net Cash From Financing Activities</t>
  </si>
  <si>
    <t>Net Increase (Decrease) in Cash</t>
  </si>
  <si>
    <t>Cash Beginning Balance</t>
  </si>
  <si>
    <t>Cash  at the End of the Quarter</t>
  </si>
  <si>
    <t>We hereby certify that we have reviewed the contents and hereby attest to the veracity and correctness of the data or information contained</t>
  </si>
  <si>
    <t>in this document.</t>
  </si>
  <si>
    <t>DINAH  A. LAMSEN</t>
  </si>
  <si>
    <t>HON. JEANNIE N. SANDOVAL</t>
  </si>
  <si>
    <t>Certified Correct: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</si>
</sst>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5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Accounting"/>
      <sz val="11"/>
      <color theme="1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</cellStyleXfs>
  <cellXfs count="64">
    <xf numFmtId="0" fontId="0" fillId="0" borderId="0" xfId="0"/>
    <xf numFmtId="0" fontId="7" fillId="0" borderId="0" xfId="2"/>
    <xf numFmtId="43" fontId="0" fillId="0" borderId="0" xfId="3" applyFont="1"/>
    <xf numFmtId="43" fontId="7" fillId="0" borderId="0" xfId="3"/>
    <xf numFmtId="0" fontId="7" fillId="0" borderId="0" xfId="2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Alignment="1"/>
    <xf numFmtId="0" fontId="8" fillId="0" borderId="0" xfId="2" applyFont="1"/>
    <xf numFmtId="1" fontId="8" fillId="0" borderId="0" xfId="2" applyNumberFormat="1" applyFont="1" applyAlignment="1">
      <alignment horizontal="center"/>
    </xf>
    <xf numFmtId="43" fontId="8" fillId="0" borderId="0" xfId="2" applyNumberFormat="1" applyFont="1"/>
    <xf numFmtId="0" fontId="2" fillId="0" borderId="0" xfId="2" applyFont="1"/>
    <xf numFmtId="1" fontId="4" fillId="0" borderId="0" xfId="2" applyNumberFormat="1" applyFont="1" applyAlignment="1">
      <alignment horizontal="center"/>
    </xf>
    <xf numFmtId="0" fontId="9" fillId="0" borderId="0" xfId="2" applyNumberFormat="1" applyFont="1" applyAlignment="1">
      <alignment horizontal="center"/>
    </xf>
    <xf numFmtId="0" fontId="4" fillId="0" borderId="0" xfId="2" applyFont="1"/>
    <xf numFmtId="1" fontId="2" fillId="0" borderId="0" xfId="2" applyNumberFormat="1" applyFont="1" applyAlignment="1">
      <alignment horizontal="center"/>
    </xf>
    <xf numFmtId="43" fontId="2" fillId="0" borderId="0" xfId="2" applyNumberFormat="1" applyFont="1" applyAlignment="1">
      <alignment horizontal="center"/>
    </xf>
    <xf numFmtId="0" fontId="10" fillId="0" borderId="0" xfId="2" applyFont="1"/>
    <xf numFmtId="43" fontId="7" fillId="0" borderId="0" xfId="2" applyNumberFormat="1" applyFont="1" applyAlignment="1">
      <alignment horizontal="center"/>
    </xf>
    <xf numFmtId="0" fontId="2" fillId="0" borderId="0" xfId="2" applyFont="1" applyAlignment="1">
      <alignment horizontal="left"/>
    </xf>
    <xf numFmtId="1" fontId="2" fillId="0" borderId="1" xfId="2" applyNumberFormat="1" applyFont="1" applyBorder="1" applyAlignment="1">
      <alignment horizontal="center"/>
    </xf>
    <xf numFmtId="43" fontId="11" fillId="0" borderId="1" xfId="2" applyNumberFormat="1" applyFont="1" applyBorder="1" applyAlignment="1">
      <alignment horizont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center" wrapText="1"/>
    </xf>
    <xf numFmtId="43" fontId="7" fillId="0" borderId="0" xfId="2" applyNumberFormat="1" applyFont="1" applyAlignment="1">
      <alignment horizontal="center" vertical="center"/>
    </xf>
    <xf numFmtId="43" fontId="12" fillId="0" borderId="0" xfId="3" applyFont="1" applyBorder="1"/>
    <xf numFmtId="43" fontId="7" fillId="0" borderId="0" xfId="2" applyNumberFormat="1" applyFont="1" applyFill="1" applyAlignment="1">
      <alignment horizontal="center"/>
    </xf>
    <xf numFmtId="43" fontId="11" fillId="0" borderId="1" xfId="2" applyNumberFormat="1" applyFont="1" applyFill="1" applyBorder="1" applyAlignment="1">
      <alignment horizontal="center"/>
    </xf>
    <xf numFmtId="43" fontId="2" fillId="0" borderId="0" xfId="2" applyNumberFormat="1" applyFont="1" applyFill="1" applyAlignment="1">
      <alignment horizontal="center"/>
    </xf>
    <xf numFmtId="43" fontId="2" fillId="0" borderId="2" xfId="2" applyNumberFormat="1" applyFont="1" applyFill="1" applyBorder="1" applyAlignment="1">
      <alignment horizontal="center"/>
    </xf>
    <xf numFmtId="43" fontId="4" fillId="0" borderId="1" xfId="2" applyNumberFormat="1" applyFont="1" applyFill="1" applyBorder="1" applyAlignment="1">
      <alignment horizontal="center"/>
    </xf>
    <xf numFmtId="43" fontId="4" fillId="0" borderId="2" xfId="2" applyNumberFormat="1" applyFont="1" applyFill="1" applyBorder="1" applyAlignment="1">
      <alignment horizontal="center"/>
    </xf>
    <xf numFmtId="43" fontId="4" fillId="0" borderId="2" xfId="2" applyNumberFormat="1" applyFont="1" applyBorder="1" applyAlignment="1">
      <alignment horizontal="center"/>
    </xf>
    <xf numFmtId="43" fontId="7" fillId="0" borderId="0" xfId="3" applyFill="1"/>
    <xf numFmtId="43" fontId="7" fillId="0" borderId="0" xfId="3" applyFont="1" applyFill="1"/>
    <xf numFmtId="43" fontId="7" fillId="0" borderId="0" xfId="2" applyNumberFormat="1" applyFont="1" applyFill="1" applyBorder="1" applyAlignment="1">
      <alignment horizontal="center"/>
    </xf>
    <xf numFmtId="43" fontId="2" fillId="0" borderId="1" xfId="2" applyNumberFormat="1" applyFont="1" applyBorder="1" applyAlignment="1">
      <alignment horizontal="center"/>
    </xf>
    <xf numFmtId="43" fontId="4" fillId="0" borderId="0" xfId="2" applyNumberFormat="1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1" fontId="2" fillId="0" borderId="3" xfId="2" applyNumberFormat="1" applyFont="1" applyBorder="1" applyAlignment="1">
      <alignment horizontal="center"/>
    </xf>
    <xf numFmtId="43" fontId="4" fillId="0" borderId="3" xfId="2" applyNumberFormat="1" applyFont="1" applyBorder="1" applyAlignment="1">
      <alignment horizontal="center"/>
    </xf>
    <xf numFmtId="0" fontId="6" fillId="0" borderId="0" xfId="2" applyFont="1" applyAlignment="1">
      <alignment vertical="top"/>
    </xf>
    <xf numFmtId="0" fontId="3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43" fontId="14" fillId="0" borderId="0" xfId="3" applyNumberFormat="1" applyFont="1" applyFill="1" applyBorder="1" applyAlignment="1">
      <alignment horizontal="right"/>
    </xf>
    <xf numFmtId="43" fontId="15" fillId="0" borderId="0" xfId="3" applyNumberFormat="1" applyFont="1" applyFill="1" applyBorder="1" applyAlignment="1">
      <alignment horizontal="left"/>
    </xf>
    <xf numFmtId="43" fontId="7" fillId="0" borderId="0" xfId="3" applyNumberFormat="1" applyFont="1" applyFill="1" applyBorder="1" applyAlignment="1">
      <alignment horizontal="left"/>
    </xf>
    <xf numFmtId="0" fontId="7" fillId="0" borderId="0" xfId="2" applyFont="1" applyAlignment="1">
      <alignment horizontal="left" indent="6"/>
    </xf>
    <xf numFmtId="43" fontId="15" fillId="0" borderId="0" xfId="3" applyNumberFormat="1" applyFont="1" applyFill="1" applyBorder="1" applyAlignment="1">
      <alignment horizontal="left" indent="13"/>
    </xf>
    <xf numFmtId="43" fontId="16" fillId="0" borderId="0" xfId="4" applyNumberFormat="1" applyFont="1" applyFill="1" applyBorder="1" applyAlignment="1">
      <alignment horizontal="left"/>
    </xf>
    <xf numFmtId="43" fontId="15" fillId="0" borderId="0" xfId="4" applyNumberFormat="1" applyFont="1" applyFill="1" applyBorder="1" applyAlignment="1">
      <alignment horizontal="left" indent="13"/>
    </xf>
    <xf numFmtId="43" fontId="4" fillId="0" borderId="0" xfId="2" applyNumberFormat="1" applyFont="1" applyAlignment="1">
      <alignment horizontal="left" indent="1"/>
    </xf>
    <xf numFmtId="43" fontId="17" fillId="0" borderId="0" xfId="3" applyNumberFormat="1" applyFont="1" applyFill="1" applyBorder="1" applyAlignment="1">
      <alignment vertical="center"/>
    </xf>
    <xf numFmtId="43" fontId="17" fillId="0" borderId="0" xfId="3" applyNumberFormat="1" applyFont="1" applyFill="1" applyBorder="1" applyAlignment="1">
      <alignment horizontal="right" vertical="center"/>
    </xf>
    <xf numFmtId="43" fontId="7" fillId="0" borderId="0" xfId="3" applyNumberFormat="1" applyFont="1" applyFill="1" applyBorder="1" applyAlignment="1"/>
    <xf numFmtId="1" fontId="7" fillId="0" borderId="0" xfId="2" applyNumberFormat="1"/>
    <xf numFmtId="43" fontId="7" fillId="0" borderId="0" xfId="3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/>
    </xf>
    <xf numFmtId="43" fontId="13" fillId="0" borderId="0" xfId="2" applyNumberFormat="1" applyFont="1" applyAlignment="1">
      <alignment horizontal="center"/>
    </xf>
    <xf numFmtId="43" fontId="3" fillId="0" borderId="0" xfId="2" applyNumberFormat="1" applyFont="1" applyAlignment="1">
      <alignment horizontal="center"/>
    </xf>
    <xf numFmtId="43" fontId="8" fillId="0" borderId="0" xfId="2" applyNumberFormat="1" applyFont="1" applyAlignment="1">
      <alignment horizontal="center"/>
    </xf>
    <xf numFmtId="43" fontId="17" fillId="0" borderId="0" xfId="3" applyNumberFormat="1" applyFont="1" applyFill="1" applyBorder="1" applyAlignment="1">
      <alignment horizontal="center" vertical="center"/>
    </xf>
  </cellXfs>
  <cellStyles count="5">
    <cellStyle name="Comma 2" xfId="3"/>
    <cellStyle name="Normal" xfId="0" builtinId="0"/>
    <cellStyle name="Normal 2 2" xfId="4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6"/>
  <sheetViews>
    <sheetView tabSelected="1" view="pageBreakPreview" zoomScale="78" zoomScaleNormal="78" zoomScaleSheetLayoutView="78" workbookViewId="0">
      <selection activeCell="L17" sqref="L17"/>
    </sheetView>
  </sheetViews>
  <sheetFormatPr defaultColWidth="9" defaultRowHeight="15" x14ac:dyDescent="0.25"/>
  <cols>
    <col min="1" max="1" width="0.85546875" style="1" customWidth="1"/>
    <col min="2" max="2" width="0.5703125" style="1" customWidth="1"/>
    <col min="3" max="3" width="1.42578125" style="1" customWidth="1"/>
    <col min="4" max="4" width="42.42578125" style="1" customWidth="1"/>
    <col min="5" max="5" width="5.28515625" style="1" customWidth="1"/>
    <col min="6" max="6" width="6.42578125" style="1" customWidth="1"/>
    <col min="7" max="7" width="2.7109375" style="1" customWidth="1"/>
    <col min="8" max="8" width="20.28515625" style="1" customWidth="1"/>
    <col min="9" max="9" width="2.5703125" style="1" customWidth="1"/>
    <col min="10" max="10" width="26.5703125" style="2" customWidth="1"/>
    <col min="11" max="11" width="11.7109375" style="3" customWidth="1"/>
    <col min="12" max="12" width="11.85546875" style="3" customWidth="1"/>
    <col min="13" max="13" width="10.42578125" style="3" customWidth="1"/>
    <col min="14" max="14" width="11.85546875" style="3" customWidth="1"/>
    <col min="15" max="15" width="11" style="1" customWidth="1"/>
    <col min="16" max="16384" width="9" style="1"/>
  </cols>
  <sheetData>
    <row r="1" spans="1:10" x14ac:dyDescent="0.25">
      <c r="A1" s="1" t="s">
        <v>3</v>
      </c>
    </row>
    <row r="2" spans="1:10" x14ac:dyDescent="0.25">
      <c r="A2" s="1" t="s">
        <v>4</v>
      </c>
    </row>
    <row r="3" spans="1:10" x14ac:dyDescent="0.25">
      <c r="I3" s="4"/>
    </row>
    <row r="4" spans="1:10" ht="15.75" x14ac:dyDescent="0.25">
      <c r="A4" s="56" t="s">
        <v>5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.75" x14ac:dyDescent="0.25">
      <c r="A5" s="56" t="s">
        <v>6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 x14ac:dyDescent="0.2">
      <c r="A6" s="57" t="s">
        <v>7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4.25" customHeight="1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5">
      <c r="B8" s="6"/>
      <c r="C8" s="6"/>
      <c r="D8" s="7"/>
      <c r="E8" s="7"/>
      <c r="F8" s="7"/>
      <c r="G8" s="8"/>
      <c r="H8" s="9"/>
    </row>
    <row r="9" spans="1:10" x14ac:dyDescent="0.25">
      <c r="B9" s="10"/>
      <c r="C9" s="10"/>
      <c r="D9" s="6"/>
      <c r="E9" s="10"/>
      <c r="F9" s="10"/>
      <c r="G9" s="11"/>
      <c r="H9" s="12"/>
    </row>
    <row r="10" spans="1:10" x14ac:dyDescent="0.25">
      <c r="B10" s="10"/>
      <c r="C10" s="13" t="s">
        <v>9</v>
      </c>
      <c r="D10" s="10"/>
      <c r="E10" s="10"/>
      <c r="F10" s="10"/>
      <c r="G10" s="14"/>
      <c r="H10" s="15"/>
    </row>
    <row r="11" spans="1:10" x14ac:dyDescent="0.25">
      <c r="B11" s="10"/>
      <c r="C11" s="16" t="s">
        <v>10</v>
      </c>
      <c r="D11" s="10"/>
      <c r="E11" s="10"/>
      <c r="F11" s="10"/>
      <c r="G11" s="14"/>
      <c r="H11" s="15"/>
    </row>
    <row r="12" spans="1:10" ht="12.75" x14ac:dyDescent="0.2">
      <c r="B12" s="10"/>
      <c r="C12" s="10"/>
      <c r="D12" s="10" t="s">
        <v>11</v>
      </c>
      <c r="E12" s="10"/>
      <c r="F12" s="10"/>
      <c r="G12" s="14" t="s">
        <v>12</v>
      </c>
      <c r="H12" s="17">
        <v>397468184.67000002</v>
      </c>
      <c r="J12" s="1"/>
    </row>
    <row r="13" spans="1:10" x14ac:dyDescent="0.25">
      <c r="B13" s="10"/>
      <c r="C13" s="10"/>
      <c r="D13" s="10" t="s">
        <v>13</v>
      </c>
      <c r="E13" s="10"/>
      <c r="F13" s="10"/>
      <c r="G13" s="14"/>
      <c r="H13" s="17">
        <v>648570300</v>
      </c>
    </row>
    <row r="14" spans="1:10" x14ac:dyDescent="0.25">
      <c r="B14" s="10"/>
      <c r="C14" s="10"/>
      <c r="D14" s="18" t="s">
        <v>14</v>
      </c>
      <c r="E14" s="10"/>
      <c r="F14" s="10"/>
      <c r="G14" s="14"/>
      <c r="H14" s="17">
        <v>136524551.62</v>
      </c>
    </row>
    <row r="15" spans="1:10" x14ac:dyDescent="0.25">
      <c r="B15" s="10"/>
      <c r="C15" s="10"/>
      <c r="D15" s="18" t="s">
        <v>15</v>
      </c>
      <c r="E15" s="10"/>
      <c r="F15" s="10"/>
      <c r="G15" s="14"/>
      <c r="H15" s="17">
        <v>353874.09</v>
      </c>
    </row>
    <row r="16" spans="1:10" x14ac:dyDescent="0.25">
      <c r="B16" s="10"/>
      <c r="C16" s="10"/>
      <c r="D16" s="18" t="s">
        <v>16</v>
      </c>
      <c r="E16" s="10"/>
      <c r="F16" s="10"/>
      <c r="G16" s="14"/>
      <c r="H16" s="17">
        <v>666098158.62</v>
      </c>
    </row>
    <row r="17" spans="2:10" x14ac:dyDescent="0.25">
      <c r="B17" s="10"/>
      <c r="C17" s="10"/>
      <c r="D17" s="13" t="s">
        <v>17</v>
      </c>
      <c r="E17" s="10"/>
      <c r="F17" s="10"/>
      <c r="G17" s="19" t="s">
        <v>12</v>
      </c>
      <c r="H17" s="20">
        <f>SUM(H12:H16)</f>
        <v>1849015069</v>
      </c>
    </row>
    <row r="18" spans="2:10" x14ac:dyDescent="0.25">
      <c r="B18" s="10"/>
      <c r="C18" s="16" t="s">
        <v>18</v>
      </c>
      <c r="D18" s="13"/>
      <c r="E18" s="10"/>
      <c r="F18" s="10"/>
      <c r="G18" s="14"/>
      <c r="H18" s="17"/>
    </row>
    <row r="19" spans="2:10" hidden="1" x14ac:dyDescent="0.25">
      <c r="B19" s="10"/>
      <c r="C19" s="10"/>
      <c r="D19" s="18" t="s">
        <v>19</v>
      </c>
      <c r="E19" s="18"/>
      <c r="F19" s="18"/>
      <c r="G19" s="14"/>
      <c r="H19" s="17"/>
    </row>
    <row r="20" spans="2:10" x14ac:dyDescent="0.25">
      <c r="B20" s="10"/>
      <c r="C20" s="10"/>
      <c r="D20" s="58" t="s">
        <v>20</v>
      </c>
      <c r="E20" s="58"/>
      <c r="F20" s="21"/>
      <c r="G20" s="22"/>
      <c r="H20" s="23">
        <v>981184577.52999997</v>
      </c>
    </row>
    <row r="21" spans="2:10" x14ac:dyDescent="0.25">
      <c r="B21" s="10"/>
      <c r="C21" s="10"/>
      <c r="D21" s="59" t="s">
        <v>21</v>
      </c>
      <c r="E21" s="59"/>
      <c r="F21" s="18"/>
      <c r="G21" s="14"/>
      <c r="H21" s="17">
        <v>154314430.94</v>
      </c>
    </row>
    <row r="22" spans="2:10" x14ac:dyDescent="0.25">
      <c r="B22" s="10"/>
      <c r="C22" s="10"/>
      <c r="D22" s="59" t="s">
        <v>22</v>
      </c>
      <c r="E22" s="59"/>
      <c r="F22" s="18"/>
      <c r="G22" s="14"/>
      <c r="H22" s="17">
        <v>4526442.9400000004</v>
      </c>
    </row>
    <row r="23" spans="2:10" ht="13.5" customHeight="1" x14ac:dyDescent="0.25">
      <c r="B23" s="10"/>
      <c r="C23" s="10"/>
      <c r="D23" s="59" t="s">
        <v>23</v>
      </c>
      <c r="E23" s="59"/>
      <c r="F23" s="18"/>
      <c r="G23" s="14"/>
      <c r="H23" s="17">
        <v>359642155.55000001</v>
      </c>
      <c r="J23" s="24"/>
    </row>
    <row r="24" spans="2:10" x14ac:dyDescent="0.25">
      <c r="B24" s="10"/>
      <c r="C24" s="10"/>
      <c r="D24" s="13" t="s">
        <v>24</v>
      </c>
      <c r="E24" s="18"/>
      <c r="F24" s="18"/>
      <c r="G24" s="19" t="s">
        <v>12</v>
      </c>
      <c r="H24" s="20">
        <f>SUM(H19:H23)</f>
        <v>1499667606.96</v>
      </c>
    </row>
    <row r="25" spans="2:10" x14ac:dyDescent="0.25">
      <c r="B25" s="10"/>
      <c r="C25" s="13" t="s">
        <v>25</v>
      </c>
      <c r="D25" s="18"/>
      <c r="E25" s="18"/>
      <c r="F25" s="18"/>
      <c r="G25" s="19" t="s">
        <v>12</v>
      </c>
      <c r="H25" s="20">
        <f>SUM(H17-H24)</f>
        <v>349347462.03999996</v>
      </c>
    </row>
    <row r="26" spans="2:10" x14ac:dyDescent="0.25">
      <c r="B26" s="10"/>
      <c r="C26" s="13"/>
      <c r="D26" s="18"/>
      <c r="E26" s="18"/>
      <c r="F26" s="18"/>
      <c r="G26" s="14"/>
      <c r="H26" s="17"/>
    </row>
    <row r="27" spans="2:10" x14ac:dyDescent="0.25">
      <c r="B27" s="10"/>
      <c r="C27" s="13" t="s">
        <v>26</v>
      </c>
      <c r="D27" s="10"/>
      <c r="E27" s="10"/>
      <c r="F27" s="10"/>
      <c r="G27" s="14"/>
      <c r="H27" s="17"/>
    </row>
    <row r="28" spans="2:10" hidden="1" x14ac:dyDescent="0.25">
      <c r="B28" s="10"/>
      <c r="C28" s="16" t="s">
        <v>10</v>
      </c>
      <c r="D28" s="13"/>
      <c r="E28" s="10"/>
      <c r="F28" s="10"/>
      <c r="G28" s="14"/>
      <c r="H28" s="17"/>
    </row>
    <row r="29" spans="2:10" hidden="1" x14ac:dyDescent="0.25">
      <c r="B29" s="10"/>
      <c r="C29" s="10"/>
      <c r="D29" s="10" t="s">
        <v>27</v>
      </c>
      <c r="E29" s="10"/>
      <c r="F29" s="10"/>
      <c r="G29" s="14"/>
      <c r="H29" s="17"/>
    </row>
    <row r="30" spans="2:10" hidden="1" x14ac:dyDescent="0.25">
      <c r="B30" s="10"/>
      <c r="C30" s="10"/>
      <c r="D30" s="10" t="s">
        <v>28</v>
      </c>
      <c r="E30" s="10"/>
      <c r="F30" s="10"/>
      <c r="G30" s="14"/>
      <c r="H30" s="17"/>
    </row>
    <row r="31" spans="2:10" hidden="1" x14ac:dyDescent="0.25">
      <c r="B31" s="10"/>
      <c r="C31" s="10"/>
      <c r="D31" s="10" t="s">
        <v>29</v>
      </c>
      <c r="E31" s="10"/>
      <c r="F31" s="10"/>
      <c r="G31" s="14"/>
      <c r="H31" s="25">
        <v>0</v>
      </c>
    </row>
    <row r="32" spans="2:10" hidden="1" x14ac:dyDescent="0.25">
      <c r="B32" s="10"/>
      <c r="C32" s="10"/>
      <c r="D32" s="10" t="s">
        <v>30</v>
      </c>
      <c r="E32" s="10"/>
      <c r="F32" s="10"/>
      <c r="G32" s="14"/>
      <c r="H32" s="25"/>
    </row>
    <row r="33" spans="2:8" hidden="1" x14ac:dyDescent="0.25">
      <c r="B33" s="10"/>
      <c r="C33" s="10"/>
      <c r="D33" s="13" t="s">
        <v>17</v>
      </c>
      <c r="E33" s="10"/>
      <c r="F33" s="10"/>
      <c r="G33" s="19" t="s">
        <v>12</v>
      </c>
      <c r="H33" s="26">
        <f>SUM(H29:H32)</f>
        <v>0</v>
      </c>
    </row>
    <row r="34" spans="2:8" x14ac:dyDescent="0.25">
      <c r="B34" s="10"/>
      <c r="C34" s="16" t="s">
        <v>18</v>
      </c>
      <c r="D34" s="10"/>
      <c r="E34" s="10"/>
      <c r="F34" s="10"/>
      <c r="G34" s="14"/>
      <c r="H34" s="25"/>
    </row>
    <row r="35" spans="2:8" hidden="1" x14ac:dyDescent="0.25">
      <c r="B35" s="10"/>
      <c r="C35" s="10"/>
      <c r="D35" s="10" t="s">
        <v>31</v>
      </c>
      <c r="E35" s="10"/>
      <c r="F35" s="10"/>
      <c r="G35" s="14"/>
      <c r="H35" s="25"/>
    </row>
    <row r="36" spans="2:8" x14ac:dyDescent="0.25">
      <c r="B36" s="10"/>
      <c r="C36" s="10"/>
      <c r="D36" s="10" t="s">
        <v>32</v>
      </c>
      <c r="E36" s="10"/>
      <c r="F36" s="10"/>
      <c r="G36" s="14"/>
      <c r="H36" s="25">
        <v>414083803.25999999</v>
      </c>
    </row>
    <row r="37" spans="2:8" hidden="1" x14ac:dyDescent="0.25">
      <c r="B37" s="10"/>
      <c r="C37" s="10"/>
      <c r="D37" s="10" t="s">
        <v>33</v>
      </c>
      <c r="E37" s="10"/>
      <c r="F37" s="10"/>
      <c r="G37" s="14"/>
      <c r="H37" s="27"/>
    </row>
    <row r="38" spans="2:8" hidden="1" x14ac:dyDescent="0.25">
      <c r="B38" s="10"/>
      <c r="C38" s="10"/>
      <c r="D38" s="10" t="s">
        <v>34</v>
      </c>
      <c r="E38" s="10"/>
      <c r="F38" s="10"/>
      <c r="G38" s="14"/>
      <c r="H38" s="27"/>
    </row>
    <row r="39" spans="2:8" hidden="1" x14ac:dyDescent="0.25">
      <c r="B39" s="10"/>
      <c r="C39" s="10"/>
      <c r="D39" s="10" t="s">
        <v>35</v>
      </c>
      <c r="E39" s="10"/>
      <c r="F39" s="10"/>
      <c r="G39" s="14"/>
      <c r="H39" s="27"/>
    </row>
    <row r="40" spans="2:8" hidden="1" x14ac:dyDescent="0.25">
      <c r="B40" s="10"/>
      <c r="C40" s="10"/>
      <c r="D40" s="10" t="s">
        <v>36</v>
      </c>
      <c r="E40" s="10"/>
      <c r="F40" s="10"/>
      <c r="G40" s="14"/>
      <c r="H40" s="28"/>
    </row>
    <row r="41" spans="2:8" x14ac:dyDescent="0.25">
      <c r="B41" s="10"/>
      <c r="C41" s="10"/>
      <c r="D41" s="13" t="s">
        <v>24</v>
      </c>
      <c r="E41" s="10"/>
      <c r="F41" s="10"/>
      <c r="G41" s="19" t="s">
        <v>12</v>
      </c>
      <c r="H41" s="29">
        <f>SUM(H35:H40)</f>
        <v>414083803.25999999</v>
      </c>
    </row>
    <row r="42" spans="2:8" x14ac:dyDescent="0.25">
      <c r="B42" s="10"/>
      <c r="C42" s="13" t="s">
        <v>37</v>
      </c>
      <c r="D42" s="13"/>
      <c r="E42" s="10"/>
      <c r="F42" s="10"/>
      <c r="G42" s="19" t="s">
        <v>12</v>
      </c>
      <c r="H42" s="30">
        <f>+H33-H41</f>
        <v>-414083803.25999999</v>
      </c>
    </row>
    <row r="43" spans="2:8" x14ac:dyDescent="0.25">
      <c r="B43" s="10"/>
      <c r="C43" s="10"/>
      <c r="D43" s="10"/>
      <c r="E43" s="10"/>
      <c r="F43" s="10"/>
      <c r="G43" s="14"/>
      <c r="H43" s="27"/>
    </row>
    <row r="44" spans="2:8" x14ac:dyDescent="0.25">
      <c r="B44" s="10"/>
      <c r="C44" s="13" t="s">
        <v>38</v>
      </c>
      <c r="D44" s="10"/>
      <c r="E44" s="10"/>
      <c r="F44" s="10"/>
      <c r="G44" s="14"/>
      <c r="H44" s="27"/>
    </row>
    <row r="45" spans="2:8" x14ac:dyDescent="0.25">
      <c r="B45" s="10"/>
      <c r="C45" s="16" t="s">
        <v>10</v>
      </c>
      <c r="D45" s="10"/>
      <c r="E45" s="10"/>
      <c r="F45" s="10"/>
      <c r="G45" s="14"/>
      <c r="H45" s="27"/>
    </row>
    <row r="46" spans="2:8" hidden="1" x14ac:dyDescent="0.25">
      <c r="B46" s="10"/>
      <c r="C46" s="10"/>
      <c r="D46" s="10" t="s">
        <v>39</v>
      </c>
      <c r="E46" s="10"/>
      <c r="F46" s="10"/>
      <c r="G46" s="14"/>
      <c r="H46" s="32"/>
    </row>
    <row r="47" spans="2:8" x14ac:dyDescent="0.25">
      <c r="B47" s="10"/>
      <c r="C47" s="10"/>
      <c r="D47" s="10" t="s">
        <v>40</v>
      </c>
      <c r="E47" s="10"/>
      <c r="F47" s="10"/>
      <c r="G47" s="14"/>
      <c r="H47" s="33">
        <v>188651824.12</v>
      </c>
    </row>
    <row r="48" spans="2:8" x14ac:dyDescent="0.25">
      <c r="B48" s="10"/>
      <c r="C48" s="10"/>
      <c r="D48" s="13" t="s">
        <v>17</v>
      </c>
      <c r="E48" s="10"/>
      <c r="F48" s="10"/>
      <c r="G48" s="19" t="s">
        <v>12</v>
      </c>
      <c r="H48" s="29">
        <f>SUM(H46:H47)</f>
        <v>188651824.12</v>
      </c>
    </row>
    <row r="49" spans="2:10" x14ac:dyDescent="0.25">
      <c r="B49" s="10"/>
      <c r="C49" s="16" t="s">
        <v>18</v>
      </c>
      <c r="D49" s="13"/>
      <c r="E49" s="10"/>
      <c r="F49" s="10"/>
      <c r="G49" s="14"/>
      <c r="H49" s="27"/>
    </row>
    <row r="50" spans="2:10" hidden="1" x14ac:dyDescent="0.25">
      <c r="B50" s="10"/>
      <c r="C50" s="10"/>
      <c r="D50" s="10" t="s">
        <v>41</v>
      </c>
      <c r="E50" s="10"/>
      <c r="F50" s="10"/>
      <c r="G50" s="14"/>
      <c r="H50" s="27"/>
    </row>
    <row r="51" spans="2:10" hidden="1" x14ac:dyDescent="0.25">
      <c r="B51" s="10"/>
      <c r="C51" s="10"/>
      <c r="D51" s="10" t="s">
        <v>42</v>
      </c>
      <c r="E51" s="10"/>
      <c r="F51" s="10"/>
      <c r="G51" s="14"/>
      <c r="H51" s="27"/>
    </row>
    <row r="52" spans="2:10" x14ac:dyDescent="0.25">
      <c r="B52" s="10"/>
      <c r="C52" s="10"/>
      <c r="D52" s="10" t="s">
        <v>43</v>
      </c>
      <c r="E52" s="10"/>
      <c r="F52" s="10"/>
      <c r="G52" s="14"/>
      <c r="H52" s="34">
        <v>16887487.440000001</v>
      </c>
    </row>
    <row r="53" spans="2:10" x14ac:dyDescent="0.25">
      <c r="B53" s="10"/>
      <c r="C53" s="10"/>
      <c r="D53" s="13" t="s">
        <v>24</v>
      </c>
      <c r="E53" s="10"/>
      <c r="F53" s="10"/>
      <c r="G53" s="19" t="s">
        <v>12</v>
      </c>
      <c r="H53" s="29">
        <f>SUM(H50:H52)</f>
        <v>16887487.440000001</v>
      </c>
    </row>
    <row r="54" spans="2:10" x14ac:dyDescent="0.25">
      <c r="B54" s="10"/>
      <c r="C54" s="13" t="s">
        <v>44</v>
      </c>
      <c r="D54" s="10"/>
      <c r="E54" s="10"/>
      <c r="F54" s="10"/>
      <c r="G54" s="19" t="s">
        <v>12</v>
      </c>
      <c r="H54" s="35">
        <f>+H48-H53</f>
        <v>171764336.68000001</v>
      </c>
    </row>
    <row r="55" spans="2:10" x14ac:dyDescent="0.25">
      <c r="B55" s="10"/>
      <c r="C55" s="13"/>
      <c r="D55" s="10"/>
      <c r="E55" s="10"/>
      <c r="F55" s="10"/>
      <c r="G55" s="14"/>
      <c r="H55" s="15"/>
    </row>
    <row r="56" spans="2:10" ht="12.75" x14ac:dyDescent="0.2">
      <c r="B56" s="13" t="s">
        <v>45</v>
      </c>
      <c r="C56" s="13"/>
      <c r="D56" s="13"/>
      <c r="E56" s="10"/>
      <c r="F56" s="10"/>
      <c r="I56" s="14"/>
      <c r="J56" s="36">
        <f>H25+H42+H54</f>
        <v>107027995.45999998</v>
      </c>
    </row>
    <row r="57" spans="2:10" ht="12.75" x14ac:dyDescent="0.2">
      <c r="B57" s="13" t="s">
        <v>46</v>
      </c>
      <c r="D57" s="10"/>
      <c r="E57" s="10"/>
      <c r="F57" s="10"/>
      <c r="I57" s="37"/>
      <c r="J57" s="31">
        <v>779623782.32000005</v>
      </c>
    </row>
    <row r="58" spans="2:10" ht="12.75" x14ac:dyDescent="0.2">
      <c r="B58" s="10"/>
      <c r="C58" s="10"/>
      <c r="D58" s="10"/>
      <c r="E58" s="10"/>
      <c r="F58" s="10"/>
      <c r="I58" s="14"/>
      <c r="J58" s="15"/>
    </row>
    <row r="59" spans="2:10" ht="13.5" thickBot="1" x14ac:dyDescent="0.25">
      <c r="B59" s="13" t="s">
        <v>47</v>
      </c>
      <c r="D59" s="10"/>
      <c r="E59" s="10"/>
      <c r="F59" s="10"/>
      <c r="I59" s="38" t="s">
        <v>12</v>
      </c>
      <c r="J59" s="39">
        <f>SUM(J56:J57)</f>
        <v>886651777.77999997</v>
      </c>
    </row>
    <row r="60" spans="2:10" ht="15.75" thickTop="1" x14ac:dyDescent="0.25">
      <c r="B60" s="10"/>
      <c r="C60" s="10"/>
      <c r="D60" s="40"/>
      <c r="E60" s="10"/>
      <c r="F60" s="10"/>
      <c r="G60" s="14"/>
      <c r="H60" s="15"/>
    </row>
    <row r="61" spans="2:10" x14ac:dyDescent="0.25">
      <c r="B61" s="10"/>
      <c r="C61" s="10"/>
      <c r="D61" s="10"/>
      <c r="E61" s="5"/>
      <c r="F61" s="5"/>
      <c r="G61" s="10"/>
      <c r="H61" s="15"/>
    </row>
    <row r="62" spans="2:10" x14ac:dyDescent="0.25">
      <c r="B62" s="10"/>
      <c r="C62" s="10"/>
      <c r="D62" s="10"/>
      <c r="E62" s="5"/>
      <c r="F62" s="5"/>
      <c r="G62" s="10"/>
      <c r="H62" s="15"/>
    </row>
    <row r="63" spans="2:10" x14ac:dyDescent="0.25">
      <c r="B63" s="10" t="s">
        <v>48</v>
      </c>
      <c r="C63" s="10"/>
      <c r="D63" s="10"/>
      <c r="E63" s="5"/>
      <c r="F63" s="5"/>
      <c r="G63" s="10"/>
      <c r="H63" s="15"/>
    </row>
    <row r="64" spans="2:10" x14ac:dyDescent="0.25">
      <c r="B64" s="10" t="s">
        <v>49</v>
      </c>
      <c r="C64" s="10"/>
      <c r="D64" s="10"/>
      <c r="E64" s="5"/>
      <c r="F64" s="5"/>
      <c r="G64" s="10"/>
      <c r="H64" s="15"/>
    </row>
    <row r="65" spans="2:10" x14ac:dyDescent="0.25">
      <c r="B65" s="10"/>
      <c r="C65" s="10"/>
      <c r="D65" s="10"/>
      <c r="E65" s="5"/>
      <c r="F65" s="5"/>
      <c r="G65" s="10"/>
      <c r="H65" s="15"/>
    </row>
    <row r="66" spans="2:10" x14ac:dyDescent="0.25">
      <c r="B66" s="10"/>
      <c r="C66" s="10"/>
      <c r="D66" s="10"/>
      <c r="E66" s="5"/>
      <c r="F66" s="5"/>
      <c r="G66" s="10"/>
      <c r="H66" s="15"/>
    </row>
    <row r="67" spans="2:10" x14ac:dyDescent="0.25">
      <c r="B67" s="10"/>
      <c r="C67" s="10"/>
      <c r="D67" s="10"/>
      <c r="E67" s="5"/>
      <c r="F67" s="5"/>
      <c r="G67" s="10"/>
      <c r="H67" s="15"/>
    </row>
    <row r="68" spans="2:10" ht="19.5" x14ac:dyDescent="0.55000000000000004">
      <c r="B68" s="10"/>
      <c r="C68" s="10"/>
      <c r="D68" s="41" t="s">
        <v>50</v>
      </c>
      <c r="E68" s="5"/>
      <c r="F68" s="5"/>
      <c r="G68" s="10"/>
      <c r="H68" s="60" t="s">
        <v>51</v>
      </c>
      <c r="I68" s="61"/>
      <c r="J68" s="61"/>
    </row>
    <row r="69" spans="2:10" ht="14.25" x14ac:dyDescent="0.2">
      <c r="B69" s="10"/>
      <c r="C69" s="10"/>
      <c r="D69" s="42" t="s">
        <v>1</v>
      </c>
      <c r="E69" s="5"/>
      <c r="F69" s="5"/>
      <c r="G69" s="10"/>
      <c r="H69" s="62" t="s">
        <v>2</v>
      </c>
      <c r="I69" s="62"/>
      <c r="J69" s="62"/>
    </row>
    <row r="70" spans="2:10" x14ac:dyDescent="0.25">
      <c r="B70" s="10"/>
      <c r="C70" s="10"/>
      <c r="D70" s="10"/>
      <c r="E70" s="5"/>
      <c r="F70" s="5"/>
      <c r="G70" s="10"/>
      <c r="H70" s="15"/>
    </row>
    <row r="71" spans="2:10" x14ac:dyDescent="0.25">
      <c r="B71" s="10"/>
      <c r="C71" s="10"/>
      <c r="D71" s="10"/>
      <c r="E71" s="5"/>
      <c r="F71" s="5"/>
      <c r="G71" s="10"/>
      <c r="H71" s="15"/>
    </row>
    <row r="72" spans="2:10" x14ac:dyDescent="0.25">
      <c r="B72" s="10"/>
      <c r="C72" s="10"/>
      <c r="D72" s="10"/>
      <c r="E72" s="5"/>
      <c r="F72" s="5"/>
      <c r="G72" s="10"/>
      <c r="H72" s="15"/>
    </row>
    <row r="73" spans="2:10" x14ac:dyDescent="0.25">
      <c r="B73" s="10"/>
      <c r="C73" s="10"/>
      <c r="D73" s="10"/>
      <c r="E73" s="5"/>
      <c r="F73" s="5"/>
      <c r="G73" s="10"/>
      <c r="H73" s="15"/>
    </row>
    <row r="74" spans="2:10" x14ac:dyDescent="0.25">
      <c r="B74" s="10"/>
      <c r="C74" s="10"/>
      <c r="D74" s="10"/>
      <c r="E74" s="5"/>
      <c r="F74" s="5"/>
      <c r="G74" s="10"/>
      <c r="H74" s="15"/>
    </row>
    <row r="75" spans="2:10" x14ac:dyDescent="0.25">
      <c r="B75" s="10"/>
      <c r="C75" s="10"/>
      <c r="D75" s="10"/>
      <c r="E75" s="5"/>
      <c r="F75" s="5"/>
      <c r="G75" s="10"/>
      <c r="H75" s="15"/>
    </row>
    <row r="76" spans="2:10" x14ac:dyDescent="0.25">
      <c r="B76" s="10"/>
      <c r="C76" s="10"/>
      <c r="D76" s="10"/>
      <c r="E76" s="5"/>
      <c r="F76" s="5"/>
      <c r="G76" s="10"/>
      <c r="H76" s="15"/>
    </row>
    <row r="77" spans="2:10" x14ac:dyDescent="0.25">
      <c r="B77" s="10"/>
      <c r="C77" s="10"/>
      <c r="D77" s="10"/>
      <c r="E77" s="5"/>
      <c r="F77" s="5"/>
      <c r="G77" s="10"/>
      <c r="H77" s="15"/>
    </row>
    <row r="78" spans="2:10" ht="18.75" x14ac:dyDescent="0.25">
      <c r="B78" s="10"/>
      <c r="C78" s="10"/>
      <c r="D78" s="43"/>
      <c r="E78" s="43" t="s">
        <v>52</v>
      </c>
      <c r="G78" s="44"/>
      <c r="H78" s="45"/>
      <c r="I78" s="46"/>
      <c r="J78" s="10"/>
    </row>
    <row r="79" spans="2:10" ht="18.75" x14ac:dyDescent="0.25">
      <c r="B79" s="10"/>
      <c r="C79" s="10"/>
      <c r="D79" s="10"/>
      <c r="E79" s="47"/>
      <c r="F79" s="47"/>
      <c r="G79" s="47"/>
      <c r="H79" s="48"/>
      <c r="I79" s="15"/>
      <c r="J79" s="10"/>
    </row>
    <row r="80" spans="2:10" ht="18.75" x14ac:dyDescent="0.25">
      <c r="E80" s="47"/>
      <c r="F80" s="47"/>
      <c r="G80" s="47"/>
      <c r="H80" s="49"/>
      <c r="I80" s="50"/>
      <c r="J80" s="13"/>
    </row>
    <row r="81" spans="1:10" ht="15.75" x14ac:dyDescent="0.2">
      <c r="A81" s="51"/>
      <c r="B81" s="51"/>
      <c r="C81" s="51"/>
      <c r="D81" s="51"/>
      <c r="E81" s="63" t="s">
        <v>0</v>
      </c>
      <c r="F81" s="63"/>
      <c r="G81" s="63"/>
      <c r="H81" s="63"/>
      <c r="I81" s="51"/>
      <c r="J81" s="52"/>
    </row>
    <row r="82" spans="1:10" ht="12.75" x14ac:dyDescent="0.2">
      <c r="A82" s="53"/>
      <c r="B82" s="53"/>
      <c r="C82" s="53"/>
      <c r="D82" s="53"/>
      <c r="E82" s="55" t="s">
        <v>1</v>
      </c>
      <c r="F82" s="55"/>
      <c r="G82" s="55"/>
      <c r="H82" s="55"/>
      <c r="I82" s="53"/>
      <c r="J82" s="53"/>
    </row>
    <row r="83" spans="1:10" ht="12.75" x14ac:dyDescent="0.2">
      <c r="J83" s="1"/>
    </row>
    <row r="84" spans="1:10" ht="12.75" x14ac:dyDescent="0.2">
      <c r="J84" s="1"/>
    </row>
    <row r="85" spans="1:10" ht="12.75" x14ac:dyDescent="0.2">
      <c r="J85" s="1"/>
    </row>
    <row r="86" spans="1:10" x14ac:dyDescent="0.25">
      <c r="G86" s="54"/>
    </row>
  </sheetData>
  <sheetProtection scenarios="1" formatCells="0"/>
  <mergeCells count="12">
    <mergeCell ref="E82:H82"/>
    <mergeCell ref="A4:J4"/>
    <mergeCell ref="A5:J5"/>
    <mergeCell ref="A6:J6"/>
    <mergeCell ref="A7:J7"/>
    <mergeCell ref="D20:E20"/>
    <mergeCell ref="D21:E21"/>
    <mergeCell ref="D22:E22"/>
    <mergeCell ref="D23:E23"/>
    <mergeCell ref="H68:J68"/>
    <mergeCell ref="H69:J69"/>
    <mergeCell ref="E81:H81"/>
  </mergeCells>
  <pageMargins left="0.6" right="0.5" top="0.75" bottom="0.75" header="0.3" footer="0.3"/>
  <pageSetup paperSize="256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2nd quarter (2022) 2</vt:lpstr>
      <vt:lpstr>'cash flow 2nd quarter (2022)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2022-07-25T00:47:30Z</dcterms:created>
  <dcterms:modified xsi:type="dcterms:W3CDTF">2022-07-25T01:35:12Z</dcterms:modified>
</cp:coreProperties>
</file>